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zquez\Desktop\RESPALDO 2016\OS\DIRECCION ADMINISTRATIVA\DIRECCION ADMINISTRATIVA 2018\TRASPARENCIA\PLANTILLA PLAZAS, PERSONAL BASE CONFIANZA\"/>
    </mc:Choice>
  </mc:AlternateContent>
  <bookViews>
    <workbookView xWindow="0" yWindow="0" windowWidth="28800" windowHeight="12435"/>
  </bookViews>
  <sheets>
    <sheet name="PLANTILLA 2015" sheetId="4" r:id="rId1"/>
  </sheets>
  <definedNames>
    <definedName name="_xlnm.Print_Area" localSheetId="0">'PLANTILLA 2015'!$B:$J</definedName>
  </definedNames>
  <calcPr calcId="152511"/>
</workbook>
</file>

<file path=xl/calcChain.xml><?xml version="1.0" encoding="utf-8"?>
<calcChain xmlns="http://schemas.openxmlformats.org/spreadsheetml/2006/main">
  <c r="F125" i="4" l="1"/>
  <c r="E125" i="4"/>
  <c r="F114" i="4"/>
  <c r="E114" i="4"/>
  <c r="F111" i="4"/>
  <c r="E111" i="4"/>
  <c r="F99" i="4"/>
  <c r="E99" i="4"/>
  <c r="F88" i="4"/>
  <c r="E88" i="4"/>
  <c r="F77" i="4"/>
  <c r="E77" i="4"/>
  <c r="F66" i="4"/>
  <c r="E66" i="4"/>
  <c r="F57" i="4"/>
  <c r="E57" i="4"/>
  <c r="F46" i="4"/>
  <c r="E46" i="4"/>
  <c r="F30" i="4"/>
  <c r="E30" i="4"/>
  <c r="F14" i="4"/>
  <c r="E14" i="4"/>
</calcChain>
</file>

<file path=xl/sharedStrings.xml><?xml version="1.0" encoding="utf-8"?>
<sst xmlns="http://schemas.openxmlformats.org/spreadsheetml/2006/main" count="574" uniqueCount="203">
  <si>
    <t>FECHA: 22 DE AGOSTO 2018</t>
  </si>
  <si>
    <t>PRESIDENCIA</t>
  </si>
  <si>
    <t>CATEGORIA/CARGO</t>
  </si>
  <si>
    <t>SUELDO BRUTO MENSUAL</t>
  </si>
  <si>
    <t>SUELDO NETO MENSUAL</t>
  </si>
  <si>
    <t>TIPO DE PLAZA</t>
  </si>
  <si>
    <t>VACANTES</t>
  </si>
  <si>
    <t>VENCIMIENTO</t>
  </si>
  <si>
    <t>SESION</t>
  </si>
  <si>
    <t>INGRESO</t>
  </si>
  <si>
    <t>BRAVO CACHO AVELINO</t>
  </si>
  <si>
    <t>MAGISTRADO PRESIDENTE SALA SUPERIOR</t>
  </si>
  <si>
    <t>OCUPADA</t>
  </si>
  <si>
    <t>VAZQUEZ DEL MERCADO HERNANDEZ LIZBETH</t>
  </si>
  <si>
    <t>JEFE DE SECCION DE TRANSPARENCIA</t>
  </si>
  <si>
    <t>CONFIANZA</t>
  </si>
  <si>
    <t>16/10/2018 AL 31/12/2018</t>
  </si>
  <si>
    <t>SESION 16/11/2017</t>
  </si>
  <si>
    <t>SESION 01/02/2018</t>
  </si>
  <si>
    <t>ABOGADO</t>
  </si>
  <si>
    <t>VILLASEÑOR RIVERA FABIAN</t>
  </si>
  <si>
    <t>PARRA GARCIA ELISA JULIETA</t>
  </si>
  <si>
    <t>AGUIRRE REYES ROBERTO</t>
  </si>
  <si>
    <t>SESION 16/03/2018</t>
  </si>
  <si>
    <t>BAUTISTA GONZALEZ JOSE PEDRO</t>
  </si>
  <si>
    <t>SESION 03/04/2018</t>
  </si>
  <si>
    <t>PEREZ AQUINO FATIMA GUADALUPE</t>
  </si>
  <si>
    <t>ACTUARIO</t>
  </si>
  <si>
    <t>ALVAREZ CARRILLO .LAURA LETICIA</t>
  </si>
  <si>
    <t>DEFINITIVO</t>
  </si>
  <si>
    <t>REINSTALACION PRAL-528/2010</t>
  </si>
  <si>
    <t>FLORES OLEA ALEJANDRA MARGARITA</t>
  </si>
  <si>
    <t>SECRETARIA "A"</t>
  </si>
  <si>
    <t>BASE</t>
  </si>
  <si>
    <t xml:space="preserve">VILLANUEVA PEREZ LYDIA MONTSERRAT </t>
  </si>
  <si>
    <t>SECRETARIA "B"</t>
  </si>
  <si>
    <t>CALVILLO AVILA DIANA SARTYELI</t>
  </si>
  <si>
    <t>SECRETARIA  "B"</t>
  </si>
  <si>
    <t>SESION 27/06/2018</t>
  </si>
  <si>
    <t>CUARA SILVA ANA PATRICIA</t>
  </si>
  <si>
    <t>SESION 07/03/2018</t>
  </si>
  <si>
    <t>SESION 21/11/2017</t>
  </si>
  <si>
    <t>01/10/2018 AL 31/12/2018</t>
  </si>
  <si>
    <t>JEFE DE SECCION</t>
  </si>
  <si>
    <t>SECRETARIO "B"</t>
  </si>
  <si>
    <t>SECRETARIA GENERAL DE ACUERDOS</t>
  </si>
  <si>
    <t>HERRERA BARBA HUGO</t>
  </si>
  <si>
    <t>SECRETARIO GENERAL DE ACUERDOS</t>
  </si>
  <si>
    <t>INDETERMINADO</t>
  </si>
  <si>
    <t>SESION 30/11/2017</t>
  </si>
  <si>
    <t>GAYTAN PADILLA ROSALBA</t>
  </si>
  <si>
    <t>COORDINADORA GENERAL DE A.</t>
  </si>
  <si>
    <t>SESION 07/02/2007</t>
  </si>
  <si>
    <t>HERNANDEZ VARGAS MARIA DEL CARMEN CELINA</t>
  </si>
  <si>
    <t>JEFE DE SECCION DE OFICIALIA DE PARTES</t>
  </si>
  <si>
    <t>SESION 08/08/2017</t>
  </si>
  <si>
    <t>HERMOSILLO DE LOERA MANUEL</t>
  </si>
  <si>
    <t>JEFE DE SECCION DE AMPAROS</t>
  </si>
  <si>
    <t>01/07/2018 AL 31/12/2018</t>
  </si>
  <si>
    <t>VILLALOBOS ROBLES JUAN MIGUEL</t>
  </si>
  <si>
    <t xml:space="preserve"> SESION 12/12/2017</t>
  </si>
  <si>
    <t>HERNANDEZ PARTIDA ALEJANDRA BERENICE</t>
  </si>
  <si>
    <t xml:space="preserve"> 16/02/2018 AL 15/01/2019</t>
  </si>
  <si>
    <t>SESION 06/02/2003</t>
  </si>
  <si>
    <t>ACEVES RAMIREZ VICENTE ANTONIO</t>
  </si>
  <si>
    <t>AUXILIAR JUDICIAL</t>
  </si>
  <si>
    <t>CHAVERO TAFOLLA MARIA ELENA</t>
  </si>
  <si>
    <t xml:space="preserve"> SESION 16/11/2017</t>
  </si>
  <si>
    <t>ORDAZ GONZALEZ  GABRIELA</t>
  </si>
  <si>
    <t>SESION 30/06/2015</t>
  </si>
  <si>
    <t>AUXILIRA TECNICO "A".</t>
  </si>
  <si>
    <t xml:space="preserve">DEFINITIVO </t>
  </si>
  <si>
    <t>OCHOA ISLAS LUIS ANGEL</t>
  </si>
  <si>
    <t>01/02/2018 AL 15/01/2019</t>
  </si>
  <si>
    <t>LUNA GONZALEZ ROBERTO</t>
  </si>
  <si>
    <t>01/06/2018 AL 31/12/2018</t>
  </si>
  <si>
    <t>LIZARRAGA ZAPATA ALMA RUTH</t>
  </si>
  <si>
    <t>SESION 10/03/2015</t>
  </si>
  <si>
    <t>SANDOVAL SALADO LIZETTE ESMERALDA</t>
  </si>
  <si>
    <t>SESION 03/01/2017</t>
  </si>
  <si>
    <t>CERVANTES PELAYO ANDREA ALEJANDRA</t>
  </si>
  <si>
    <t>SESION 12/12/2017</t>
  </si>
  <si>
    <t>VACANTE</t>
  </si>
  <si>
    <t>AUXILIAR ADMINISTRATIVO "B"</t>
  </si>
  <si>
    <t xml:space="preserve">DEFINITIVO  </t>
  </si>
  <si>
    <t>SESION 07/12/2017</t>
  </si>
  <si>
    <t>PRIMERA SALA UNITARIA</t>
  </si>
  <si>
    <t>MAGISTRADO HORACIO LEON HERNANDEZ</t>
  </si>
  <si>
    <t>MAGISTRADO PRIMERA SALA</t>
  </si>
  <si>
    <t>VILLALOBOS FLORES BERNARDO</t>
  </si>
  <si>
    <t>QUIÑONEZ JIMENEZ MARIBEL</t>
  </si>
  <si>
    <t>FLORES LOPEZ NORMA CRISTINA</t>
  </si>
  <si>
    <t>GARCIA HERNANDEZ CARLOS EDUARDO</t>
  </si>
  <si>
    <t>RUIZ LOPEZ CINTHIA JAZMIN</t>
  </si>
  <si>
    <t>SANCHEZ LOMELI ROCIO VERONICA</t>
  </si>
  <si>
    <t>SESION 21/01/2009</t>
  </si>
  <si>
    <t>GONZALEZ MENDOZA MARIEL</t>
  </si>
  <si>
    <t>VERA LOPEZ STEPHANIE</t>
  </si>
  <si>
    <t>RODRIGUEZ CORRALES ALBERTO</t>
  </si>
  <si>
    <t>SEGUNDA SALA UNITARIA</t>
  </si>
  <si>
    <t>SECRETARIO DE SALA</t>
  </si>
  <si>
    <t>ONTIVEROS CORTES PATRICIA</t>
  </si>
  <si>
    <t>CRUZ CHAVEZ MARISOL</t>
  </si>
  <si>
    <t>SERRANO CAMACHO RAMONA DE LA C.</t>
  </si>
  <si>
    <t>SESION 10/10/2017</t>
  </si>
  <si>
    <t>HERNANDEZ GAMEZ ADOLFO</t>
  </si>
  <si>
    <t>SESION 05/12/2017</t>
  </si>
  <si>
    <t>DEL RIO GONZALEZ MARYSOL</t>
  </si>
  <si>
    <t>SESION 07/01/2010</t>
  </si>
  <si>
    <t>GONZALEZ SERRANO VICTOR MARTIN</t>
  </si>
  <si>
    <t>RAMIREZ HARO YAMIL</t>
  </si>
  <si>
    <t>VARGAS CERVANTES MARCO ALEXIS</t>
  </si>
  <si>
    <t>TERCERA SALA UNITARIA</t>
  </si>
  <si>
    <t>MAGISTRADO GONZALEZ MONTIEL JUAN LUIS</t>
  </si>
  <si>
    <t>VIZCARRA CASILLAS GUILLERMO</t>
  </si>
  <si>
    <t>JIMENEZ AMAYA GERARDO</t>
  </si>
  <si>
    <t>MARTINEZ PEREZ RIGOBERTO ISAIAS</t>
  </si>
  <si>
    <t>08/10/2018 AL 30/11/2018</t>
  </si>
  <si>
    <t>CARDENAS GAYTAN JOSE FELIX</t>
  </si>
  <si>
    <t>01/04/2018 AL 31/12/2018</t>
  </si>
  <si>
    <t>FLORES VERDUZCO JORGE</t>
  </si>
  <si>
    <t>GUTIERREZ CALATA ALAN JESUS</t>
  </si>
  <si>
    <t>ASCENCIO GONZALEZ MONICA</t>
  </si>
  <si>
    <t>ARCE CARDOSO ANA ROCIO</t>
  </si>
  <si>
    <t>OBESO PEREZ ADRIANA EDITH</t>
  </si>
  <si>
    <t>CUARTA SALA UNITARIA</t>
  </si>
  <si>
    <t>MAGISTRADO GARCIA ESTRADA ARMANDO</t>
  </si>
  <si>
    <t>MENA ZUNO EMMANUEL</t>
  </si>
  <si>
    <t>VILLANUEVA ALVA RAÚL</t>
  </si>
  <si>
    <t>SESION 14/12/2017</t>
  </si>
  <si>
    <t>ESTRADA RUIZ CESAR JOEL</t>
  </si>
  <si>
    <t>ALBA FRIAS NORMA ELIZABETH</t>
  </si>
  <si>
    <t>SESION 08/11/2016</t>
  </si>
  <si>
    <t>LOZANO ROSALES ALEXIS DANIEL</t>
  </si>
  <si>
    <t>BRAVO ORTEGA RUBEN</t>
  </si>
  <si>
    <t>PRAT ENRIQUEZ MYRNA LETICIA</t>
  </si>
  <si>
    <t>RAMIREZ ANDALON GABRIELA</t>
  </si>
  <si>
    <t>BARRAGAN ROBLES COSME AMADOR</t>
  </si>
  <si>
    <t>MAGISTRADO MIRANDA CAMARENA ADRIAN JOAQUIN</t>
  </si>
  <si>
    <t>MAGISTRADO QUINTA SALA</t>
  </si>
  <si>
    <t>INDEFINIDO</t>
  </si>
  <si>
    <t>LIMON IBARRA ALONSO</t>
  </si>
  <si>
    <t>DE ANDA MUÑOZ MARIA ISABEL</t>
  </si>
  <si>
    <t>SESION 10/03/2014</t>
  </si>
  <si>
    <t>MAGAÑA PADILLA EVA JAEL</t>
  </si>
  <si>
    <t>ESCOBEDO MARQUEZ DANIEL ALEJANDRO</t>
  </si>
  <si>
    <t>REYNOSO PEREZ JAIME ALBERTO</t>
  </si>
  <si>
    <t>RUVALCABA REYES PATRICIA</t>
  </si>
  <si>
    <t>SESION 09/06/2016</t>
  </si>
  <si>
    <t>GONZALEZ SANCHEZ JUAN CARLOS</t>
  </si>
  <si>
    <t>GONZALEZ ANGULO SILVIA</t>
  </si>
  <si>
    <t>MARTINEZ SALAZAR MARIA EUGENIA</t>
  </si>
  <si>
    <t>SEXTA SALA UNITARIA</t>
  </si>
  <si>
    <t>MAGISTRADO BARBA GOMEZ ALBERTO</t>
  </si>
  <si>
    <t>MAGISTRADO SEXTA SALA</t>
  </si>
  <si>
    <t>HERRERA BARBA FRANCISCO JAVIER</t>
  </si>
  <si>
    <t>FRIAS RODRIGUEZ CESAR AUGUSTO</t>
  </si>
  <si>
    <t>GUARDIOLA PLASCENCIA VICTOR GERARDO</t>
  </si>
  <si>
    <t>ESPINOSA DE LA ROSA JORGE</t>
  </si>
  <si>
    <t>GONZALEZ LOPEZ JORGE</t>
  </si>
  <si>
    <t xml:space="preserve">SANDOVAL HERNANDEZ PATRICIA </t>
  </si>
  <si>
    <t>SESION 14/01/2009</t>
  </si>
  <si>
    <t>PEREZ GARCIA MELINA</t>
  </si>
  <si>
    <t>SESION 30/04/2008</t>
  </si>
  <si>
    <t>CAMACHO SUSTUITA ARTURO JAVIER</t>
  </si>
  <si>
    <t>06/03/2024 SESION 03/01/2017</t>
  </si>
  <si>
    <t>TORAL ARREGUIN SERGIO ANTONIO</t>
  </si>
  <si>
    <t>BRIONES SANTIAGO FERNANDO RUBEN</t>
  </si>
  <si>
    <t>INFORMATICA</t>
  </si>
  <si>
    <t>QUEZADA GONZALEZ EIBAR DE JESUS</t>
  </si>
  <si>
    <t>DIRECTOR "B"</t>
  </si>
  <si>
    <t>JUAREZ JIMENEZ JUAN MARTIN</t>
  </si>
  <si>
    <t>AUXILIAR TECNICO "B"</t>
  </si>
  <si>
    <t>DIRECCION GENERAL ADMINISTRATIVA</t>
  </si>
  <si>
    <t>LOPEZ ANDRADE NORMA AYDE</t>
  </si>
  <si>
    <t>16/03/2018 AL 31/12/2018</t>
  </si>
  <si>
    <t>VAZQUEZ DIAZ LUIS MIGUEL</t>
  </si>
  <si>
    <t>JEFE DE OFICINA DE RECURSOS HUMANOS</t>
  </si>
  <si>
    <t>SANCHEZ LOMELI LUZ MARIA</t>
  </si>
  <si>
    <t>JEFE DE OFICINA DE CONTABILIDAD</t>
  </si>
  <si>
    <t>CORREA GAYTAN STEPHANIE</t>
  </si>
  <si>
    <t>AUXILIAR TECNICO "A"</t>
  </si>
  <si>
    <t>MENDEZ VILLARRUEL CARLOS</t>
  </si>
  <si>
    <t xml:space="preserve"> SESION 30/04/2008</t>
  </si>
  <si>
    <t>FRIAS VITELA ARACELI IVET</t>
  </si>
  <si>
    <t>SESION 8/07/16</t>
  </si>
  <si>
    <t>SANCHEZ RAMIREZ GRACIELA</t>
  </si>
  <si>
    <t>AUXILIAR DE INTENDENCIA</t>
  </si>
  <si>
    <t>SESION 05/08/2009</t>
  </si>
  <si>
    <t>HURTADO GONZALEZ RAMONA</t>
  </si>
  <si>
    <t>SESION 26/01/2005</t>
  </si>
  <si>
    <t>SECRETARI A"A" DE PRESIDENCIA</t>
  </si>
  <si>
    <t>PLENO</t>
  </si>
  <si>
    <t>SECRETARIO RELATORES</t>
  </si>
  <si>
    <t>AUXILIRA TECNICO "A". COMPENSACION EXTRA.</t>
  </si>
  <si>
    <t>SECRETARIOS DE SALA</t>
  </si>
  <si>
    <t>QUINTA SALA  AUNITARIA</t>
  </si>
  <si>
    <t>DIRECTORA "A"</t>
  </si>
  <si>
    <t>SUPERNUMERARIOS</t>
  </si>
  <si>
    <t>SUPERNUMERARIO AUXILIAR TECNICO "A"</t>
  </si>
  <si>
    <t>SUPERNUMERARIO SECRETARIA "B"</t>
  </si>
  <si>
    <t>SUPERNUMERARIO ABOGADO</t>
  </si>
  <si>
    <t>PLANTILLA PRESUPUESTAL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</si>
</sst>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.00\ _$_-;\-* #,##0.00\ _$_-;_-* &quot;-&quot;??\ _$_-;_-@_-"/>
    <numFmt numFmtId="166" formatCode="_([$€-2]* #,##0.00_);_([$€-2]* \(#,##0.00\);_([$€-2]* &quot;-&quot;??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3" fillId="0" borderId="0" xfId="0" applyFont="1" applyFill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0" fillId="0" borderId="0" xfId="0" applyFill="1"/>
    <xf numFmtId="0" fontId="7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164" fontId="7" fillId="2" borderId="10" xfId="0" applyNumberFormat="1" applyFont="1" applyFill="1" applyBorder="1"/>
    <xf numFmtId="43" fontId="7" fillId="2" borderId="10" xfId="0" applyNumberFormat="1" applyFont="1" applyFill="1" applyBorder="1"/>
    <xf numFmtId="43" fontId="7" fillId="2" borderId="11" xfId="0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left"/>
    </xf>
    <xf numFmtId="0" fontId="7" fillId="2" borderId="10" xfId="0" applyFont="1" applyFill="1" applyBorder="1"/>
    <xf numFmtId="43" fontId="7" fillId="2" borderId="14" xfId="0" applyNumberFormat="1" applyFont="1" applyFill="1" applyBorder="1"/>
    <xf numFmtId="43" fontId="7" fillId="2" borderId="15" xfId="0" applyNumberFormat="1" applyFont="1" applyFill="1" applyBorder="1"/>
    <xf numFmtId="14" fontId="7" fillId="2" borderId="15" xfId="0" applyNumberFormat="1" applyFont="1" applyFill="1" applyBorder="1" applyAlignment="1">
      <alignment horizontal="left"/>
    </xf>
    <xf numFmtId="0" fontId="7" fillId="0" borderId="9" xfId="0" applyFont="1" applyFill="1" applyBorder="1"/>
    <xf numFmtId="0" fontId="7" fillId="0" borderId="10" xfId="0" applyFont="1" applyFill="1" applyBorder="1"/>
    <xf numFmtId="164" fontId="7" fillId="0" borderId="10" xfId="0" applyNumberFormat="1" applyFont="1" applyFill="1" applyBorder="1"/>
    <xf numFmtId="43" fontId="7" fillId="0" borderId="10" xfId="0" applyNumberFormat="1" applyFont="1" applyFill="1" applyBorder="1"/>
    <xf numFmtId="0" fontId="7" fillId="0" borderId="18" xfId="0" applyFont="1" applyFill="1" applyBorder="1"/>
    <xf numFmtId="14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/>
    <xf numFmtId="14" fontId="7" fillId="0" borderId="19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3" fontId="7" fillId="0" borderId="10" xfId="1" applyFont="1" applyFill="1" applyBorder="1"/>
    <xf numFmtId="14" fontId="7" fillId="0" borderId="12" xfId="1" applyNumberFormat="1" applyFont="1" applyFill="1" applyBorder="1" applyAlignment="1">
      <alignment horizontal="left"/>
    </xf>
    <xf numFmtId="14" fontId="7" fillId="0" borderId="13" xfId="0" applyNumberFormat="1" applyFont="1" applyFill="1" applyBorder="1"/>
    <xf numFmtId="14" fontId="7" fillId="0" borderId="13" xfId="0" applyNumberFormat="1" applyFont="1" applyFill="1" applyBorder="1" applyAlignment="1">
      <alignment horizontal="left"/>
    </xf>
    <xf numFmtId="44" fontId="7" fillId="0" borderId="10" xfId="0" applyNumberFormat="1" applyFont="1" applyFill="1" applyBorder="1"/>
    <xf numFmtId="14" fontId="7" fillId="0" borderId="20" xfId="0" applyNumberFormat="1" applyFont="1" applyFill="1" applyBorder="1" applyAlignment="1">
      <alignment horizontal="left"/>
    </xf>
    <xf numFmtId="14" fontId="7" fillId="0" borderId="18" xfId="0" applyNumberFormat="1" applyFont="1" applyFill="1" applyBorder="1"/>
    <xf numFmtId="43" fontId="7" fillId="0" borderId="10" xfId="0" applyNumberFormat="1" applyFont="1" applyFill="1" applyBorder="1" applyAlignment="1">
      <alignment horizontal="left"/>
    </xf>
    <xf numFmtId="43" fontId="7" fillId="0" borderId="20" xfId="0" applyNumberFormat="1" applyFont="1" applyFill="1" applyBorder="1" applyAlignment="1">
      <alignment horizontal="left"/>
    </xf>
    <xf numFmtId="14" fontId="7" fillId="0" borderId="20" xfId="1" applyNumberFormat="1" applyFont="1" applyFill="1" applyBorder="1" applyAlignment="1">
      <alignment horizontal="left"/>
    </xf>
    <xf numFmtId="0" fontId="7" fillId="3" borderId="18" xfId="0" applyFont="1" applyFill="1" applyBorder="1"/>
    <xf numFmtId="14" fontId="7" fillId="0" borderId="14" xfId="0" applyNumberFormat="1" applyFont="1" applyFill="1" applyBorder="1" applyAlignment="1">
      <alignment horizontal="left"/>
    </xf>
    <xf numFmtId="43" fontId="7" fillId="0" borderId="20" xfId="0" applyNumberFormat="1" applyFont="1" applyFill="1" applyBorder="1"/>
    <xf numFmtId="164" fontId="4" fillId="0" borderId="21" xfId="0" applyNumberFormat="1" applyFont="1" applyFill="1" applyBorder="1"/>
    <xf numFmtId="164" fontId="4" fillId="0" borderId="22" xfId="0" applyNumberFormat="1" applyFont="1" applyFill="1" applyBorder="1"/>
    <xf numFmtId="164" fontId="4" fillId="0" borderId="22" xfId="0" applyNumberFormat="1" applyFont="1" applyFill="1" applyBorder="1" applyAlignment="1">
      <alignment horizontal="left"/>
    </xf>
    <xf numFmtId="43" fontId="7" fillId="0" borderId="11" xfId="0" applyNumberFormat="1" applyFont="1" applyFill="1" applyBorder="1"/>
    <xf numFmtId="43" fontId="7" fillId="0" borderId="12" xfId="0" applyNumberFormat="1" applyFont="1" applyFill="1" applyBorder="1"/>
    <xf numFmtId="43" fontId="7" fillId="0" borderId="7" xfId="0" applyNumberFormat="1" applyFont="1" applyFill="1" applyBorder="1"/>
    <xf numFmtId="14" fontId="7" fillId="0" borderId="7" xfId="0" applyNumberFormat="1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/>
    <xf numFmtId="43" fontId="7" fillId="0" borderId="23" xfId="0" applyNumberFormat="1" applyFont="1" applyFill="1" applyBorder="1"/>
    <xf numFmtId="14" fontId="7" fillId="0" borderId="23" xfId="0" applyNumberFormat="1" applyFont="1" applyFill="1" applyBorder="1" applyAlignment="1">
      <alignment horizontal="left"/>
    </xf>
    <xf numFmtId="43" fontId="7" fillId="3" borderId="11" xfId="0" applyNumberFormat="1" applyFont="1" applyFill="1" applyBorder="1"/>
    <xf numFmtId="43" fontId="7" fillId="4" borderId="20" xfId="0" applyNumberFormat="1" applyFont="1" applyFill="1" applyBorder="1"/>
    <xf numFmtId="4" fontId="7" fillId="0" borderId="10" xfId="0" applyNumberFormat="1" applyFont="1" applyFill="1" applyBorder="1"/>
    <xf numFmtId="43" fontId="7" fillId="0" borderId="7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43" fontId="7" fillId="0" borderId="10" xfId="0" applyNumberFormat="1" applyFont="1" applyFill="1" applyBorder="1" applyAlignment="1">
      <alignment horizontal="left" vertical="top"/>
    </xf>
    <xf numFmtId="43" fontId="7" fillId="0" borderId="11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right" vertical="top"/>
    </xf>
    <xf numFmtId="43" fontId="7" fillId="3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 applyAlignment="1">
      <alignment horizontal="left"/>
    </xf>
    <xf numFmtId="43" fontId="7" fillId="0" borderId="23" xfId="0" applyNumberFormat="1" applyFont="1" applyFill="1" applyBorder="1" applyAlignment="1">
      <alignment horizontal="left"/>
    </xf>
    <xf numFmtId="14" fontId="7" fillId="0" borderId="11" xfId="0" applyNumberFormat="1" applyFont="1" applyFill="1" applyBorder="1"/>
    <xf numFmtId="164" fontId="4" fillId="0" borderId="21" xfId="0" applyNumberFormat="1" applyFont="1" applyFill="1" applyBorder="1" applyAlignment="1">
      <alignment horizontal="left"/>
    </xf>
    <xf numFmtId="0" fontId="7" fillId="0" borderId="24" xfId="0" applyFont="1" applyFill="1" applyBorder="1"/>
    <xf numFmtId="0" fontId="7" fillId="0" borderId="0" xfId="0" applyFont="1" applyFill="1"/>
    <xf numFmtId="14" fontId="7" fillId="0" borderId="0" xfId="0" applyNumberFormat="1" applyFont="1" applyFill="1" applyAlignment="1">
      <alignment horizontal="left"/>
    </xf>
    <xf numFmtId="14" fontId="7" fillId="0" borderId="25" xfId="0" applyNumberFormat="1" applyFont="1" applyFill="1" applyBorder="1" applyAlignment="1">
      <alignment horizontal="left"/>
    </xf>
    <xf numFmtId="14" fontId="7" fillId="0" borderId="26" xfId="0" applyNumberFormat="1" applyFont="1" applyFill="1" applyBorder="1" applyAlignment="1">
      <alignment horizontal="left"/>
    </xf>
    <xf numFmtId="164" fontId="4" fillId="0" borderId="29" xfId="0" applyNumberFormat="1" applyFont="1" applyFill="1" applyBorder="1"/>
    <xf numFmtId="164" fontId="4" fillId="0" borderId="30" xfId="0" applyNumberFormat="1" applyFont="1" applyFill="1" applyBorder="1"/>
    <xf numFmtId="164" fontId="4" fillId="0" borderId="3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24" xfId="0" applyFill="1" applyBorder="1"/>
    <xf numFmtId="0" fontId="0" fillId="2" borderId="31" xfId="0" applyFill="1" applyBorder="1"/>
    <xf numFmtId="0" fontId="0" fillId="2" borderId="31" xfId="0" applyFill="1" applyBorder="1" applyAlignment="1">
      <alignment horizontal="left"/>
    </xf>
    <xf numFmtId="0" fontId="4" fillId="0" borderId="27" xfId="0" applyFont="1" applyFill="1" applyBorder="1"/>
    <xf numFmtId="0" fontId="0" fillId="0" borderId="28" xfId="0" applyFill="1" applyBorder="1"/>
    <xf numFmtId="0" fontId="0" fillId="0" borderId="23" xfId="0" applyFill="1" applyBorder="1"/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Euro" xfId="2"/>
    <cellStyle name="Millares" xfId="1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76200</xdr:rowOff>
    </xdr:from>
    <xdr:to>
      <xdr:col>3</xdr:col>
      <xdr:colOff>1162049</xdr:colOff>
      <xdr:row>5</xdr:row>
      <xdr:rowOff>133349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514474" cy="904874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542925</xdr:colOff>
      <xdr:row>0</xdr:row>
      <xdr:rowOff>76200</xdr:rowOff>
    </xdr:from>
    <xdr:to>
      <xdr:col>3</xdr:col>
      <xdr:colOff>1162049</xdr:colOff>
      <xdr:row>5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514474" cy="904874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1"/>
  <sheetViews>
    <sheetView tabSelected="1" workbookViewId="0">
      <selection activeCell="D8" sqref="D8"/>
    </sheetView>
  </sheetViews>
  <sheetFormatPr baseColWidth="10" defaultRowHeight="12.75" x14ac:dyDescent="0.2"/>
  <cols>
    <col min="1" max="1" width="3.28515625" customWidth="1"/>
    <col min="2" max="2" width="5.28515625" customWidth="1"/>
    <col min="3" max="3" width="50.42578125" hidden="1" customWidth="1"/>
    <col min="4" max="4" width="50.140625" customWidth="1"/>
    <col min="5" max="5" width="19" hidden="1" customWidth="1"/>
    <col min="6" max="6" width="16.140625" hidden="1" customWidth="1"/>
    <col min="7" max="7" width="17" customWidth="1"/>
    <col min="8" max="8" width="16.140625" style="8" customWidth="1"/>
    <col min="9" max="9" width="33.42578125" hidden="1" customWidth="1"/>
    <col min="10" max="10" width="35.42578125" hidden="1" customWidth="1"/>
    <col min="11" max="11" width="1.42578125" style="3" hidden="1" customWidth="1"/>
  </cols>
  <sheetData>
    <row r="2" spans="2:11" ht="15.75" x14ac:dyDescent="0.25">
      <c r="H2" s="1"/>
      <c r="I2" s="2"/>
      <c r="J2" s="2" t="s">
        <v>0</v>
      </c>
    </row>
    <row r="7" spans="2:11" ht="23.25" x14ac:dyDescent="0.2">
      <c r="D7" s="100" t="s">
        <v>202</v>
      </c>
      <c r="E7" s="100"/>
      <c r="F7" s="100"/>
      <c r="G7" s="100"/>
      <c r="H7" s="4"/>
    </row>
    <row r="8" spans="2:11" ht="18.75" thickBot="1" x14ac:dyDescent="0.3">
      <c r="B8" s="5"/>
      <c r="C8" s="6"/>
      <c r="D8" s="7"/>
      <c r="E8" s="7"/>
    </row>
    <row r="9" spans="2:11" s="14" customFormat="1" ht="46.5" customHeight="1" thickBot="1" x14ac:dyDescent="0.25">
      <c r="B9" s="9"/>
      <c r="C9" s="10" t="s">
        <v>1</v>
      </c>
      <c r="D9" s="10" t="s">
        <v>2</v>
      </c>
      <c r="E9" s="11" t="s">
        <v>3</v>
      </c>
      <c r="F9" s="12" t="s">
        <v>4</v>
      </c>
      <c r="G9" s="12" t="s">
        <v>5</v>
      </c>
      <c r="H9" s="13" t="s">
        <v>6</v>
      </c>
      <c r="I9" s="12" t="s">
        <v>7</v>
      </c>
      <c r="J9" s="12" t="s">
        <v>8</v>
      </c>
      <c r="K9" s="12" t="s">
        <v>9</v>
      </c>
    </row>
    <row r="10" spans="2:11" s="14" customFormat="1" ht="16.5" customHeight="1" thickBot="1" x14ac:dyDescent="0.25">
      <c r="B10" s="15"/>
      <c r="C10" s="16"/>
      <c r="D10" s="99" t="s">
        <v>1</v>
      </c>
      <c r="E10" s="17"/>
      <c r="F10" s="17"/>
      <c r="G10" s="17"/>
      <c r="H10" s="18"/>
      <c r="I10" s="19"/>
      <c r="J10" s="19"/>
      <c r="K10" s="19"/>
    </row>
    <row r="11" spans="2:11" s="14" customFormat="1" ht="15" x14ac:dyDescent="0.2">
      <c r="B11" s="20">
        <v>1</v>
      </c>
      <c r="C11" s="21" t="s">
        <v>10</v>
      </c>
      <c r="D11" s="21" t="s">
        <v>11</v>
      </c>
      <c r="E11" s="22">
        <v>164728</v>
      </c>
      <c r="F11" s="23">
        <v>98462.75</v>
      </c>
      <c r="G11" s="23"/>
      <c r="H11" s="24" t="s">
        <v>12</v>
      </c>
      <c r="I11" s="25"/>
      <c r="J11" s="26"/>
      <c r="K11" s="27"/>
    </row>
    <row r="12" spans="2:11" s="14" customFormat="1" ht="15" x14ac:dyDescent="0.2">
      <c r="B12" s="20">
        <v>2</v>
      </c>
      <c r="C12" s="21"/>
      <c r="D12" s="21" t="s">
        <v>191</v>
      </c>
      <c r="E12" s="22"/>
      <c r="F12" s="23"/>
      <c r="G12" s="23" t="s">
        <v>33</v>
      </c>
      <c r="H12" s="24" t="s">
        <v>12</v>
      </c>
      <c r="I12" s="93"/>
      <c r="J12" s="94"/>
      <c r="K12" s="95"/>
    </row>
    <row r="13" spans="2:11" s="14" customFormat="1" ht="15.75" thickBot="1" x14ac:dyDescent="0.25">
      <c r="B13" s="20">
        <v>3</v>
      </c>
      <c r="C13" s="28" t="s">
        <v>13</v>
      </c>
      <c r="D13" s="28" t="s">
        <v>14</v>
      </c>
      <c r="E13" s="22">
        <v>52513.11</v>
      </c>
      <c r="F13" s="23">
        <v>35940.74</v>
      </c>
      <c r="G13" s="23" t="s">
        <v>15</v>
      </c>
      <c r="H13" s="24" t="s">
        <v>12</v>
      </c>
      <c r="I13" s="29" t="s">
        <v>16</v>
      </c>
      <c r="J13" s="30" t="s">
        <v>17</v>
      </c>
      <c r="K13" s="31">
        <v>41494</v>
      </c>
    </row>
    <row r="14" spans="2:11" s="8" customFormat="1" ht="16.5" thickBot="1" x14ac:dyDescent="0.3">
      <c r="B14" s="32"/>
      <c r="C14" s="33"/>
      <c r="D14" s="40" t="s">
        <v>192</v>
      </c>
      <c r="E14" s="41" t="e">
        <f>SUM(#REF!)</f>
        <v>#REF!</v>
      </c>
      <c r="F14" s="41" t="e">
        <f>SUM(#REF!)</f>
        <v>#REF!</v>
      </c>
      <c r="G14" s="41"/>
      <c r="H14" s="42"/>
      <c r="I14" s="43"/>
      <c r="J14" s="44"/>
      <c r="K14" s="45"/>
    </row>
    <row r="15" spans="2:11" s="8" customFormat="1" ht="15" x14ac:dyDescent="0.2">
      <c r="B15" s="32">
        <v>4</v>
      </c>
      <c r="C15" s="46" t="s">
        <v>20</v>
      </c>
      <c r="D15" s="46" t="s">
        <v>193</v>
      </c>
      <c r="E15" s="34">
        <v>82195.34</v>
      </c>
      <c r="F15" s="47">
        <v>53118.68</v>
      </c>
      <c r="G15" s="47" t="s">
        <v>15</v>
      </c>
      <c r="H15" s="24" t="s">
        <v>12</v>
      </c>
      <c r="I15" s="48">
        <v>43465</v>
      </c>
      <c r="J15" s="49" t="s">
        <v>18</v>
      </c>
      <c r="K15" s="50">
        <v>43132</v>
      </c>
    </row>
    <row r="16" spans="2:11" s="8" customFormat="1" ht="15" x14ac:dyDescent="0.2">
      <c r="B16" s="32">
        <v>5</v>
      </c>
      <c r="C16" s="46" t="s">
        <v>21</v>
      </c>
      <c r="D16" s="46" t="s">
        <v>193</v>
      </c>
      <c r="E16" s="34">
        <v>82195.34</v>
      </c>
      <c r="F16" s="51">
        <v>53118.68</v>
      </c>
      <c r="G16" s="51" t="s">
        <v>15</v>
      </c>
      <c r="H16" s="24" t="s">
        <v>12</v>
      </c>
      <c r="I16" s="52">
        <v>43465</v>
      </c>
      <c r="J16" s="36" t="s">
        <v>18</v>
      </c>
      <c r="K16" s="37">
        <v>43147</v>
      </c>
    </row>
    <row r="17" spans="2:11" s="8" customFormat="1" ht="15" x14ac:dyDescent="0.2">
      <c r="B17" s="32">
        <v>6</v>
      </c>
      <c r="C17" s="46" t="s">
        <v>22</v>
      </c>
      <c r="D17" s="46" t="s">
        <v>193</v>
      </c>
      <c r="E17" s="34">
        <v>82195.34</v>
      </c>
      <c r="F17" s="51">
        <v>52118.68</v>
      </c>
      <c r="G17" s="51" t="s">
        <v>15</v>
      </c>
      <c r="H17" s="24" t="s">
        <v>12</v>
      </c>
      <c r="I17" s="52">
        <v>43465</v>
      </c>
      <c r="J17" s="53" t="s">
        <v>23</v>
      </c>
      <c r="K17" s="37">
        <v>43175</v>
      </c>
    </row>
    <row r="18" spans="2:11" s="8" customFormat="1" ht="15" x14ac:dyDescent="0.2">
      <c r="B18" s="32">
        <v>7</v>
      </c>
      <c r="C18" s="46" t="s">
        <v>24</v>
      </c>
      <c r="D18" s="46" t="s">
        <v>193</v>
      </c>
      <c r="E18" s="34">
        <v>82195.34</v>
      </c>
      <c r="F18" s="51">
        <v>52118.68</v>
      </c>
      <c r="G18" s="51" t="s">
        <v>15</v>
      </c>
      <c r="H18" s="24" t="s">
        <v>12</v>
      </c>
      <c r="I18" s="52">
        <v>43465</v>
      </c>
      <c r="J18" s="36" t="s">
        <v>23</v>
      </c>
      <c r="K18" s="37">
        <v>43175</v>
      </c>
    </row>
    <row r="19" spans="2:11" s="8" customFormat="1" ht="15" x14ac:dyDescent="0.2">
      <c r="B19" s="32">
        <v>8</v>
      </c>
      <c r="C19" s="46"/>
      <c r="D19" s="46" t="s">
        <v>193</v>
      </c>
      <c r="E19" s="34"/>
      <c r="F19" s="51"/>
      <c r="G19" s="51" t="s">
        <v>15</v>
      </c>
      <c r="H19" s="24" t="s">
        <v>12</v>
      </c>
      <c r="I19" s="52"/>
      <c r="J19" s="36"/>
      <c r="K19" s="37"/>
    </row>
    <row r="20" spans="2:11" s="8" customFormat="1" ht="15" x14ac:dyDescent="0.2">
      <c r="B20" s="32">
        <v>9</v>
      </c>
      <c r="C20" s="46"/>
      <c r="D20" s="46" t="s">
        <v>193</v>
      </c>
      <c r="E20" s="34"/>
      <c r="F20" s="51"/>
      <c r="G20" s="51" t="s">
        <v>15</v>
      </c>
      <c r="H20" s="24" t="s">
        <v>12</v>
      </c>
      <c r="I20" s="52"/>
      <c r="J20" s="36"/>
      <c r="K20" s="37"/>
    </row>
    <row r="21" spans="2:11" s="8" customFormat="1" ht="15" x14ac:dyDescent="0.2">
      <c r="B21" s="32">
        <v>10</v>
      </c>
      <c r="C21" s="46" t="s">
        <v>26</v>
      </c>
      <c r="D21" s="46" t="s">
        <v>27</v>
      </c>
      <c r="E21" s="34">
        <v>30747.86</v>
      </c>
      <c r="F21" s="35">
        <v>22726.61</v>
      </c>
      <c r="G21" s="35" t="s">
        <v>15</v>
      </c>
      <c r="H21" s="24" t="s">
        <v>12</v>
      </c>
      <c r="I21" s="52">
        <v>43465</v>
      </c>
      <c r="J21" s="36" t="s">
        <v>18</v>
      </c>
      <c r="K21" s="37">
        <v>43132</v>
      </c>
    </row>
    <row r="22" spans="2:11" s="8" customFormat="1" ht="15" x14ac:dyDescent="0.2">
      <c r="B22" s="32">
        <v>11</v>
      </c>
      <c r="C22" s="33" t="s">
        <v>28</v>
      </c>
      <c r="D22" s="33" t="s">
        <v>27</v>
      </c>
      <c r="E22" s="34">
        <v>30747.86</v>
      </c>
      <c r="F22" s="35">
        <v>22726.61</v>
      </c>
      <c r="G22" s="35" t="s">
        <v>15</v>
      </c>
      <c r="H22" s="24" t="s">
        <v>12</v>
      </c>
      <c r="I22" s="55" t="s">
        <v>29</v>
      </c>
      <c r="J22" s="36" t="s">
        <v>30</v>
      </c>
      <c r="K22" s="37">
        <v>34030</v>
      </c>
    </row>
    <row r="23" spans="2:11" s="8" customFormat="1" ht="15" x14ac:dyDescent="0.2">
      <c r="B23" s="32">
        <v>12</v>
      </c>
      <c r="C23" s="33"/>
      <c r="D23" s="33" t="s">
        <v>27</v>
      </c>
      <c r="E23" s="34"/>
      <c r="F23" s="35"/>
      <c r="G23" s="35" t="s">
        <v>15</v>
      </c>
      <c r="H23" s="24" t="s">
        <v>12</v>
      </c>
      <c r="I23" s="55"/>
      <c r="J23" s="36"/>
      <c r="K23" s="37"/>
    </row>
    <row r="24" spans="2:11" s="8" customFormat="1" ht="15" x14ac:dyDescent="0.2">
      <c r="B24" s="32">
        <v>13</v>
      </c>
      <c r="C24" s="33"/>
      <c r="D24" s="46" t="s">
        <v>35</v>
      </c>
      <c r="E24" s="34"/>
      <c r="F24" s="35"/>
      <c r="G24" s="35" t="s">
        <v>33</v>
      </c>
      <c r="H24" s="24" t="s">
        <v>12</v>
      </c>
      <c r="I24" s="55"/>
      <c r="J24" s="36"/>
      <c r="K24" s="37"/>
    </row>
    <row r="25" spans="2:11" s="8" customFormat="1" ht="15" x14ac:dyDescent="0.2">
      <c r="B25" s="32">
        <v>14</v>
      </c>
      <c r="C25" s="33"/>
      <c r="D25" s="46" t="s">
        <v>35</v>
      </c>
      <c r="E25" s="34"/>
      <c r="F25" s="35"/>
      <c r="G25" s="35" t="s">
        <v>33</v>
      </c>
      <c r="H25" s="24" t="s">
        <v>12</v>
      </c>
      <c r="I25" s="55"/>
      <c r="J25" s="36"/>
      <c r="K25" s="37"/>
    </row>
    <row r="26" spans="2:11" s="8" customFormat="1" ht="15" x14ac:dyDescent="0.2">
      <c r="B26" s="32">
        <v>15</v>
      </c>
      <c r="C26" s="46" t="s">
        <v>31</v>
      </c>
      <c r="D26" s="46" t="s">
        <v>35</v>
      </c>
      <c r="E26" s="34">
        <v>23329.75</v>
      </c>
      <c r="F26" s="47">
        <v>17887.05</v>
      </c>
      <c r="G26" s="47" t="s">
        <v>33</v>
      </c>
      <c r="H26" s="24" t="s">
        <v>12</v>
      </c>
      <c r="I26" s="56">
        <v>43465</v>
      </c>
      <c r="J26" s="36" t="s">
        <v>18</v>
      </c>
      <c r="K26" s="37">
        <v>43160</v>
      </c>
    </row>
    <row r="27" spans="2:11" s="8" customFormat="1" ht="15" x14ac:dyDescent="0.2">
      <c r="B27" s="32">
        <v>16</v>
      </c>
      <c r="C27" s="46" t="s">
        <v>34</v>
      </c>
      <c r="D27" s="46" t="s">
        <v>35</v>
      </c>
      <c r="E27" s="34">
        <v>17284.490000000002</v>
      </c>
      <c r="F27" s="35">
        <v>13828.26</v>
      </c>
      <c r="G27" s="35" t="s">
        <v>33</v>
      </c>
      <c r="H27" s="24" t="s">
        <v>12</v>
      </c>
      <c r="I27" s="56">
        <v>43465</v>
      </c>
      <c r="J27" s="36" t="s">
        <v>18</v>
      </c>
      <c r="K27" s="37">
        <v>43147</v>
      </c>
    </row>
    <row r="28" spans="2:11" s="8" customFormat="1" ht="15" x14ac:dyDescent="0.2">
      <c r="B28" s="32">
        <v>17</v>
      </c>
      <c r="C28" s="46" t="s">
        <v>36</v>
      </c>
      <c r="D28" s="46" t="s">
        <v>37</v>
      </c>
      <c r="E28" s="34">
        <v>17284.490000000002</v>
      </c>
      <c r="F28" s="35">
        <v>13828.26</v>
      </c>
      <c r="G28" s="35" t="s">
        <v>33</v>
      </c>
      <c r="H28" s="24" t="s">
        <v>12</v>
      </c>
      <c r="I28" s="56">
        <v>43465</v>
      </c>
      <c r="J28" s="57" t="s">
        <v>38</v>
      </c>
      <c r="K28" s="37">
        <v>43147</v>
      </c>
    </row>
    <row r="29" spans="2:11" s="8" customFormat="1" ht="15.75" thickBot="1" x14ac:dyDescent="0.25">
      <c r="B29" s="32">
        <v>18</v>
      </c>
      <c r="C29" s="46" t="s">
        <v>39</v>
      </c>
      <c r="D29" s="46" t="s">
        <v>35</v>
      </c>
      <c r="E29" s="34">
        <v>17284.490000000002</v>
      </c>
      <c r="F29" s="35">
        <v>13828.26</v>
      </c>
      <c r="G29" s="35" t="s">
        <v>33</v>
      </c>
      <c r="H29" s="24" t="s">
        <v>12</v>
      </c>
      <c r="I29" s="58">
        <v>43465</v>
      </c>
      <c r="J29" s="38" t="s">
        <v>18</v>
      </c>
      <c r="K29" s="39">
        <v>43160</v>
      </c>
    </row>
    <row r="30" spans="2:11" s="8" customFormat="1" ht="16.5" thickBot="1" x14ac:dyDescent="0.3">
      <c r="B30" s="32"/>
      <c r="C30" s="33"/>
      <c r="D30" s="40" t="s">
        <v>45</v>
      </c>
      <c r="E30" s="41" t="e">
        <f>SUM(#REF!)</f>
        <v>#REF!</v>
      </c>
      <c r="F30" s="41" t="e">
        <f>SUM(#REF!)</f>
        <v>#REF!</v>
      </c>
      <c r="G30" s="41"/>
      <c r="H30" s="42"/>
      <c r="I30" s="60"/>
      <c r="J30" s="61"/>
      <c r="K30" s="62"/>
    </row>
    <row r="31" spans="2:11" s="8" customFormat="1" ht="15" x14ac:dyDescent="0.2">
      <c r="B31" s="32">
        <v>19</v>
      </c>
      <c r="C31" s="33" t="s">
        <v>46</v>
      </c>
      <c r="D31" s="33" t="s">
        <v>47</v>
      </c>
      <c r="E31" s="34">
        <v>114305.18</v>
      </c>
      <c r="F31" s="35">
        <v>70918.31</v>
      </c>
      <c r="G31" s="35" t="s">
        <v>15</v>
      </c>
      <c r="H31" s="63" t="s">
        <v>12</v>
      </c>
      <c r="I31" s="64" t="s">
        <v>48</v>
      </c>
      <c r="J31" s="65" t="s">
        <v>49</v>
      </c>
      <c r="K31" s="66">
        <v>39753</v>
      </c>
    </row>
    <row r="32" spans="2:11" s="8" customFormat="1" ht="15" x14ac:dyDescent="0.2">
      <c r="B32" s="32">
        <v>20</v>
      </c>
      <c r="C32" s="33" t="s">
        <v>50</v>
      </c>
      <c r="D32" s="33" t="s">
        <v>51</v>
      </c>
      <c r="E32" s="34">
        <v>68706.23</v>
      </c>
      <c r="F32" s="35">
        <v>45413.71</v>
      </c>
      <c r="G32" s="35" t="s">
        <v>15</v>
      </c>
      <c r="H32" s="63" t="s">
        <v>12</v>
      </c>
      <c r="I32" s="59" t="s">
        <v>29</v>
      </c>
      <c r="J32" s="63" t="s">
        <v>52</v>
      </c>
      <c r="K32" s="67">
        <v>35922</v>
      </c>
    </row>
    <row r="33" spans="2:11" s="8" customFormat="1" ht="15" x14ac:dyDescent="0.2">
      <c r="B33" s="32">
        <v>21</v>
      </c>
      <c r="C33" s="33" t="s">
        <v>53</v>
      </c>
      <c r="D33" s="33" t="s">
        <v>54</v>
      </c>
      <c r="E33" s="34">
        <v>52513.11</v>
      </c>
      <c r="F33" s="35">
        <v>35940.74</v>
      </c>
      <c r="G33" s="35" t="s">
        <v>15</v>
      </c>
      <c r="H33" s="63" t="s">
        <v>12</v>
      </c>
      <c r="I33" s="59" t="s">
        <v>29</v>
      </c>
      <c r="J33" s="63" t="s">
        <v>55</v>
      </c>
      <c r="K33" s="67">
        <v>31336</v>
      </c>
    </row>
    <row r="34" spans="2:11" s="8" customFormat="1" ht="15" x14ac:dyDescent="0.2">
      <c r="B34" s="32">
        <v>22</v>
      </c>
      <c r="C34" s="33" t="s">
        <v>56</v>
      </c>
      <c r="D34" s="33" t="s">
        <v>57</v>
      </c>
      <c r="E34" s="34">
        <v>52513.11</v>
      </c>
      <c r="F34" s="35">
        <v>35940.74</v>
      </c>
      <c r="G34" s="35" t="s">
        <v>15</v>
      </c>
      <c r="H34" s="63" t="s">
        <v>12</v>
      </c>
      <c r="I34" s="59" t="s">
        <v>58</v>
      </c>
      <c r="J34" s="71" t="s">
        <v>38</v>
      </c>
      <c r="K34" s="67">
        <v>36199</v>
      </c>
    </row>
    <row r="35" spans="2:11" s="8" customFormat="1" ht="15" x14ac:dyDescent="0.2">
      <c r="B35" s="32">
        <v>23</v>
      </c>
      <c r="C35" s="33" t="s">
        <v>59</v>
      </c>
      <c r="D35" s="33" t="s">
        <v>19</v>
      </c>
      <c r="E35" s="34">
        <v>44647.11</v>
      </c>
      <c r="F35" s="35">
        <v>31339.13</v>
      </c>
      <c r="G35" s="35" t="s">
        <v>15</v>
      </c>
      <c r="H35" s="63" t="s">
        <v>12</v>
      </c>
      <c r="I35" s="59" t="s">
        <v>29</v>
      </c>
      <c r="J35" s="63" t="s">
        <v>60</v>
      </c>
      <c r="K35" s="67">
        <v>40026</v>
      </c>
    </row>
    <row r="36" spans="2:11" s="8" customFormat="1" ht="15" x14ac:dyDescent="0.2">
      <c r="B36" s="32">
        <v>24</v>
      </c>
      <c r="C36" s="33" t="s">
        <v>61</v>
      </c>
      <c r="D36" s="33" t="s">
        <v>19</v>
      </c>
      <c r="E36" s="34">
        <v>44647.11</v>
      </c>
      <c r="F36" s="35">
        <v>31339.13</v>
      </c>
      <c r="G36" s="35" t="s">
        <v>15</v>
      </c>
      <c r="H36" s="63" t="s">
        <v>12</v>
      </c>
      <c r="I36" s="59" t="s">
        <v>62</v>
      </c>
      <c r="J36" s="63" t="s">
        <v>18</v>
      </c>
      <c r="K36" s="67">
        <v>43147</v>
      </c>
    </row>
    <row r="37" spans="2:11" s="8" customFormat="1" ht="15" x14ac:dyDescent="0.2">
      <c r="B37" s="32">
        <v>25</v>
      </c>
      <c r="C37" s="33" t="s">
        <v>64</v>
      </c>
      <c r="D37" s="33" t="s">
        <v>65</v>
      </c>
      <c r="E37" s="34">
        <v>25126.12</v>
      </c>
      <c r="F37" s="35">
        <v>19073.599999999999</v>
      </c>
      <c r="G37" s="35" t="s">
        <v>33</v>
      </c>
      <c r="H37" s="63" t="s">
        <v>12</v>
      </c>
      <c r="I37" s="59" t="s">
        <v>58</v>
      </c>
      <c r="J37" s="71" t="s">
        <v>38</v>
      </c>
      <c r="K37" s="67">
        <v>41913</v>
      </c>
    </row>
    <row r="38" spans="2:11" s="8" customFormat="1" ht="15" x14ac:dyDescent="0.2">
      <c r="B38" s="32">
        <v>26</v>
      </c>
      <c r="C38" s="33" t="s">
        <v>66</v>
      </c>
      <c r="D38" s="33" t="s">
        <v>65</v>
      </c>
      <c r="E38" s="34">
        <v>25126.12</v>
      </c>
      <c r="F38" s="35">
        <v>19073.599999999999</v>
      </c>
      <c r="G38" s="35" t="s">
        <v>33</v>
      </c>
      <c r="H38" s="63" t="s">
        <v>12</v>
      </c>
      <c r="I38" s="59" t="s">
        <v>29</v>
      </c>
      <c r="J38" s="63" t="s">
        <v>67</v>
      </c>
      <c r="K38" s="67">
        <v>40990</v>
      </c>
    </row>
    <row r="39" spans="2:11" s="8" customFormat="1" ht="15" x14ac:dyDescent="0.2">
      <c r="B39" s="32">
        <v>27</v>
      </c>
      <c r="C39" s="33" t="s">
        <v>68</v>
      </c>
      <c r="D39" s="33" t="s">
        <v>65</v>
      </c>
      <c r="E39" s="34">
        <v>25126.12</v>
      </c>
      <c r="F39" s="35">
        <v>19073.599999999999</v>
      </c>
      <c r="G39" s="35" t="s">
        <v>33</v>
      </c>
      <c r="H39" s="63" t="s">
        <v>12</v>
      </c>
      <c r="I39" s="59" t="s">
        <v>29</v>
      </c>
      <c r="J39" s="63" t="s">
        <v>69</v>
      </c>
      <c r="K39" s="67">
        <v>37653</v>
      </c>
    </row>
    <row r="40" spans="2:11" s="8" customFormat="1" ht="15" x14ac:dyDescent="0.2">
      <c r="B40" s="32">
        <v>28</v>
      </c>
      <c r="C40" s="33" t="s">
        <v>72</v>
      </c>
      <c r="D40" s="33" t="s">
        <v>70</v>
      </c>
      <c r="E40" s="34">
        <v>21572.26</v>
      </c>
      <c r="F40" s="35">
        <v>16707.07</v>
      </c>
      <c r="G40" s="35" t="s">
        <v>33</v>
      </c>
      <c r="H40" s="63" t="s">
        <v>12</v>
      </c>
      <c r="I40" s="59" t="s">
        <v>73</v>
      </c>
      <c r="J40" s="63" t="s">
        <v>18</v>
      </c>
      <c r="K40" s="67">
        <v>43132</v>
      </c>
    </row>
    <row r="41" spans="2:11" s="8" customFormat="1" ht="15" x14ac:dyDescent="0.2">
      <c r="B41" s="32">
        <v>29</v>
      </c>
      <c r="C41" s="33" t="s">
        <v>74</v>
      </c>
      <c r="D41" s="33" t="s">
        <v>194</v>
      </c>
      <c r="E41" s="34">
        <v>21572.26</v>
      </c>
      <c r="F41" s="35">
        <v>16707.07</v>
      </c>
      <c r="G41" s="35" t="s">
        <v>33</v>
      </c>
      <c r="H41" s="63" t="s">
        <v>12</v>
      </c>
      <c r="I41" s="59" t="s">
        <v>75</v>
      </c>
      <c r="J41" s="63"/>
      <c r="K41" s="67">
        <v>43147</v>
      </c>
    </row>
    <row r="42" spans="2:11" s="8" customFormat="1" ht="15" x14ac:dyDescent="0.2">
      <c r="B42" s="32">
        <v>30</v>
      </c>
      <c r="C42" s="33" t="s">
        <v>76</v>
      </c>
      <c r="D42" s="33" t="s">
        <v>32</v>
      </c>
      <c r="E42" s="34">
        <v>20307.12</v>
      </c>
      <c r="F42" s="35">
        <v>15857.66</v>
      </c>
      <c r="G42" s="35" t="s">
        <v>33</v>
      </c>
      <c r="H42" s="63" t="s">
        <v>12</v>
      </c>
      <c r="I42" s="59" t="s">
        <v>71</v>
      </c>
      <c r="J42" s="63" t="s">
        <v>77</v>
      </c>
      <c r="K42" s="67">
        <v>37150</v>
      </c>
    </row>
    <row r="43" spans="2:11" s="8" customFormat="1" ht="15" x14ac:dyDescent="0.2">
      <c r="B43" s="32">
        <v>31</v>
      </c>
      <c r="C43" s="33" t="s">
        <v>78</v>
      </c>
      <c r="D43" s="33" t="s">
        <v>35</v>
      </c>
      <c r="E43" s="34">
        <v>17284.490000000002</v>
      </c>
      <c r="F43" s="35">
        <v>13828.26</v>
      </c>
      <c r="G43" s="35" t="s">
        <v>33</v>
      </c>
      <c r="H43" s="63" t="s">
        <v>12</v>
      </c>
      <c r="I43" s="59" t="s">
        <v>29</v>
      </c>
      <c r="J43" s="63" t="s">
        <v>79</v>
      </c>
      <c r="K43" s="67">
        <v>42502</v>
      </c>
    </row>
    <row r="44" spans="2:11" s="8" customFormat="1" ht="15" x14ac:dyDescent="0.2">
      <c r="B44" s="32">
        <v>32</v>
      </c>
      <c r="C44" s="33" t="s">
        <v>80</v>
      </c>
      <c r="D44" s="33" t="s">
        <v>35</v>
      </c>
      <c r="E44" s="34">
        <v>17284.490000000002</v>
      </c>
      <c r="F44" s="35">
        <v>13828.26</v>
      </c>
      <c r="G44" s="35" t="s">
        <v>33</v>
      </c>
      <c r="H44" s="63" t="s">
        <v>12</v>
      </c>
      <c r="I44" s="59" t="s">
        <v>29</v>
      </c>
      <c r="J44" s="63" t="s">
        <v>81</v>
      </c>
      <c r="K44" s="67">
        <v>41201</v>
      </c>
    </row>
    <row r="45" spans="2:11" s="8" customFormat="1" ht="15" x14ac:dyDescent="0.2">
      <c r="B45" s="32">
        <v>33</v>
      </c>
      <c r="C45" s="33" t="s">
        <v>82</v>
      </c>
      <c r="D45" s="33" t="s">
        <v>44</v>
      </c>
      <c r="E45" s="34">
        <v>17284.490000000002</v>
      </c>
      <c r="F45" s="35">
        <v>13828.26</v>
      </c>
      <c r="G45" s="35" t="s">
        <v>33</v>
      </c>
      <c r="H45" s="63" t="s">
        <v>12</v>
      </c>
      <c r="I45" s="72"/>
      <c r="J45" s="71"/>
      <c r="K45" s="67">
        <v>42064</v>
      </c>
    </row>
    <row r="46" spans="2:11" s="8" customFormat="1" ht="16.5" thickBot="1" x14ac:dyDescent="0.3">
      <c r="B46" s="32"/>
      <c r="C46" s="33"/>
      <c r="D46" s="40" t="s">
        <v>86</v>
      </c>
      <c r="E46" s="41">
        <f>SUM(E31:E45)</f>
        <v>568015.31999999995</v>
      </c>
      <c r="F46" s="41">
        <f>SUM(F31:F45)</f>
        <v>398869.13999999996</v>
      </c>
      <c r="G46" s="41"/>
      <c r="H46" s="42"/>
      <c r="I46" s="60"/>
      <c r="J46" s="61"/>
      <c r="K46" s="62"/>
    </row>
    <row r="47" spans="2:11" s="8" customFormat="1" ht="15" x14ac:dyDescent="0.2">
      <c r="B47" s="32">
        <v>34</v>
      </c>
      <c r="C47" s="33" t="s">
        <v>87</v>
      </c>
      <c r="D47" s="33" t="s">
        <v>88</v>
      </c>
      <c r="E47" s="73">
        <v>243019.55</v>
      </c>
      <c r="F47" s="35">
        <v>141131.64000000001</v>
      </c>
      <c r="G47" s="35"/>
      <c r="H47" s="63" t="s">
        <v>12</v>
      </c>
      <c r="I47" s="64"/>
      <c r="J47" s="65"/>
      <c r="K47" s="74"/>
    </row>
    <row r="48" spans="2:11" s="8" customFormat="1" ht="15" x14ac:dyDescent="0.2">
      <c r="B48" s="32">
        <v>35</v>
      </c>
      <c r="C48" s="33" t="s">
        <v>89</v>
      </c>
      <c r="D48" s="33" t="s">
        <v>195</v>
      </c>
      <c r="E48" s="73">
        <v>78355.460000000006</v>
      </c>
      <c r="F48" s="35">
        <v>50949.15</v>
      </c>
      <c r="G48" s="35" t="s">
        <v>15</v>
      </c>
      <c r="H48" s="63" t="s">
        <v>12</v>
      </c>
      <c r="I48" s="52">
        <v>43465</v>
      </c>
      <c r="J48" s="63"/>
      <c r="K48" s="67">
        <v>40041</v>
      </c>
    </row>
    <row r="49" spans="2:11" s="8" customFormat="1" ht="15" x14ac:dyDescent="0.2">
      <c r="B49" s="32">
        <v>36</v>
      </c>
      <c r="C49" s="33" t="s">
        <v>90</v>
      </c>
      <c r="D49" s="33" t="s">
        <v>195</v>
      </c>
      <c r="E49" s="34">
        <v>76432.289999999994</v>
      </c>
      <c r="F49" s="35">
        <v>49862.559999999998</v>
      </c>
      <c r="G49" s="35" t="s">
        <v>15</v>
      </c>
      <c r="H49" s="63" t="s">
        <v>12</v>
      </c>
      <c r="I49" s="52">
        <v>43465</v>
      </c>
      <c r="J49" s="67"/>
      <c r="K49" s="67">
        <v>38862</v>
      </c>
    </row>
    <row r="50" spans="2:11" s="8" customFormat="1" ht="15" x14ac:dyDescent="0.2">
      <c r="B50" s="32">
        <v>37</v>
      </c>
      <c r="C50" s="33" t="s">
        <v>91</v>
      </c>
      <c r="D50" s="33" t="s">
        <v>195</v>
      </c>
      <c r="E50" s="34">
        <v>76432.289999999994</v>
      </c>
      <c r="F50" s="35">
        <v>49862.559999999998</v>
      </c>
      <c r="G50" s="35" t="s">
        <v>15</v>
      </c>
      <c r="H50" s="63" t="s">
        <v>12</v>
      </c>
      <c r="I50" s="52">
        <v>43465</v>
      </c>
      <c r="J50" s="67"/>
      <c r="K50" s="67">
        <v>40917</v>
      </c>
    </row>
    <row r="51" spans="2:11" s="8" customFormat="1" ht="15" x14ac:dyDescent="0.2">
      <c r="B51" s="32">
        <v>38</v>
      </c>
      <c r="C51" s="33" t="s">
        <v>92</v>
      </c>
      <c r="D51" s="33" t="s">
        <v>27</v>
      </c>
      <c r="E51" s="34">
        <v>30747.86</v>
      </c>
      <c r="F51" s="35">
        <v>22726.61</v>
      </c>
      <c r="G51" s="35" t="s">
        <v>15</v>
      </c>
      <c r="H51" s="63" t="s">
        <v>12</v>
      </c>
      <c r="I51" s="52">
        <v>43465</v>
      </c>
      <c r="J51" s="67"/>
      <c r="K51" s="67">
        <v>41913</v>
      </c>
    </row>
    <row r="52" spans="2:11" s="8" customFormat="1" ht="15" x14ac:dyDescent="0.2">
      <c r="B52" s="32">
        <v>39</v>
      </c>
      <c r="C52" s="75" t="s">
        <v>93</v>
      </c>
      <c r="D52" s="33" t="s">
        <v>27</v>
      </c>
      <c r="E52" s="34">
        <v>30747.86</v>
      </c>
      <c r="F52" s="35">
        <v>22726.61</v>
      </c>
      <c r="G52" s="35" t="s">
        <v>15</v>
      </c>
      <c r="H52" s="63" t="s">
        <v>12</v>
      </c>
      <c r="I52" s="52">
        <v>43465</v>
      </c>
      <c r="J52" s="67"/>
      <c r="K52" s="67">
        <v>39667</v>
      </c>
    </row>
    <row r="53" spans="2:11" s="8" customFormat="1" ht="15" x14ac:dyDescent="0.2">
      <c r="B53" s="32">
        <v>40</v>
      </c>
      <c r="C53" s="33" t="s">
        <v>94</v>
      </c>
      <c r="D53" s="33" t="s">
        <v>32</v>
      </c>
      <c r="E53" s="34">
        <v>20307.12</v>
      </c>
      <c r="F53" s="35">
        <v>15857.66</v>
      </c>
      <c r="G53" s="35" t="s">
        <v>33</v>
      </c>
      <c r="H53" s="63" t="s">
        <v>12</v>
      </c>
      <c r="I53" s="52" t="s">
        <v>29</v>
      </c>
      <c r="J53" s="67" t="s">
        <v>95</v>
      </c>
      <c r="K53" s="67">
        <v>35901</v>
      </c>
    </row>
    <row r="54" spans="2:11" s="8" customFormat="1" ht="15" x14ac:dyDescent="0.2">
      <c r="B54" s="32">
        <v>41</v>
      </c>
      <c r="C54" s="33" t="s">
        <v>96</v>
      </c>
      <c r="D54" s="33" t="s">
        <v>35</v>
      </c>
      <c r="E54" s="34">
        <v>17284.490000000002</v>
      </c>
      <c r="F54" s="35">
        <v>13828.26</v>
      </c>
      <c r="G54" s="35" t="s">
        <v>33</v>
      </c>
      <c r="H54" s="63" t="s">
        <v>12</v>
      </c>
      <c r="I54" s="52">
        <v>43465</v>
      </c>
      <c r="J54" s="67"/>
      <c r="K54" s="67">
        <v>41788</v>
      </c>
    </row>
    <row r="55" spans="2:11" s="8" customFormat="1" ht="15" x14ac:dyDescent="0.2">
      <c r="B55" s="32">
        <v>42</v>
      </c>
      <c r="C55" s="33" t="s">
        <v>97</v>
      </c>
      <c r="D55" s="33" t="s">
        <v>35</v>
      </c>
      <c r="E55" s="34">
        <v>17284.490000000002</v>
      </c>
      <c r="F55" s="35">
        <v>13828.26</v>
      </c>
      <c r="G55" s="35" t="s">
        <v>33</v>
      </c>
      <c r="H55" s="63" t="s">
        <v>12</v>
      </c>
      <c r="I55" s="52">
        <v>43465</v>
      </c>
      <c r="J55" s="67"/>
      <c r="K55" s="67">
        <v>42005</v>
      </c>
    </row>
    <row r="56" spans="2:11" s="8" customFormat="1" ht="15.75" thickBot="1" x14ac:dyDescent="0.25">
      <c r="B56" s="32">
        <v>43</v>
      </c>
      <c r="C56" s="33" t="s">
        <v>98</v>
      </c>
      <c r="D56" s="33" t="s">
        <v>44</v>
      </c>
      <c r="E56" s="34">
        <v>17284.490000000002</v>
      </c>
      <c r="F56" s="35">
        <v>13828.26</v>
      </c>
      <c r="G56" s="35" t="s">
        <v>33</v>
      </c>
      <c r="H56" s="63" t="s">
        <v>12</v>
      </c>
      <c r="I56" s="52">
        <v>43465</v>
      </c>
      <c r="J56" s="70"/>
      <c r="K56" s="70">
        <v>42917</v>
      </c>
    </row>
    <row r="57" spans="2:11" s="8" customFormat="1" ht="16.5" thickBot="1" x14ac:dyDescent="0.3">
      <c r="B57" s="32"/>
      <c r="C57" s="33"/>
      <c r="D57" s="40" t="s">
        <v>99</v>
      </c>
      <c r="E57" s="41">
        <f>SUM(E47:E56)</f>
        <v>607895.89999999991</v>
      </c>
      <c r="F57" s="41">
        <f>SUM(F47:F56)</f>
        <v>394601.57</v>
      </c>
      <c r="G57" s="41"/>
      <c r="H57" s="42"/>
      <c r="I57" s="60"/>
      <c r="J57" s="61"/>
      <c r="K57" s="62"/>
    </row>
    <row r="58" spans="2:11" s="8" customFormat="1" ht="15" x14ac:dyDescent="0.2">
      <c r="B58" s="32">
        <v>44</v>
      </c>
      <c r="C58" s="33" t="s">
        <v>101</v>
      </c>
      <c r="D58" s="33" t="s">
        <v>100</v>
      </c>
      <c r="E58" s="78">
        <v>76432.289999999994</v>
      </c>
      <c r="F58" s="76">
        <v>49862.559999999998</v>
      </c>
      <c r="G58" s="54" t="s">
        <v>15</v>
      </c>
      <c r="H58" s="77" t="s">
        <v>12</v>
      </c>
      <c r="I58" s="55" t="s">
        <v>58</v>
      </c>
      <c r="J58" s="79" t="s">
        <v>38</v>
      </c>
      <c r="K58" s="67">
        <v>36601</v>
      </c>
    </row>
    <row r="59" spans="2:11" s="8" customFormat="1" ht="15" x14ac:dyDescent="0.2">
      <c r="B59" s="32">
        <v>45</v>
      </c>
      <c r="C59" s="33" t="s">
        <v>102</v>
      </c>
      <c r="D59" s="33" t="s">
        <v>100</v>
      </c>
      <c r="E59" s="78">
        <v>76432.289999999994</v>
      </c>
      <c r="F59" s="76">
        <v>49862.559999999998</v>
      </c>
      <c r="G59" s="54" t="s">
        <v>15</v>
      </c>
      <c r="H59" s="77" t="s">
        <v>12</v>
      </c>
      <c r="I59" s="55" t="s">
        <v>29</v>
      </c>
      <c r="J59" s="77" t="s">
        <v>17</v>
      </c>
      <c r="K59" s="67">
        <v>37901</v>
      </c>
    </row>
    <row r="60" spans="2:11" s="8" customFormat="1" ht="15" x14ac:dyDescent="0.2">
      <c r="B60" s="32">
        <v>46</v>
      </c>
      <c r="C60" s="33" t="s">
        <v>103</v>
      </c>
      <c r="D60" s="33" t="s">
        <v>100</v>
      </c>
      <c r="E60" s="78">
        <v>76432.289999999994</v>
      </c>
      <c r="F60" s="76">
        <v>49862.559999999998</v>
      </c>
      <c r="G60" s="54" t="s">
        <v>15</v>
      </c>
      <c r="H60" s="77" t="s">
        <v>12</v>
      </c>
      <c r="I60" s="55" t="s">
        <v>29</v>
      </c>
      <c r="J60" s="77" t="s">
        <v>104</v>
      </c>
      <c r="K60" s="67">
        <v>39753</v>
      </c>
    </row>
    <row r="61" spans="2:11" s="8" customFormat="1" ht="15" x14ac:dyDescent="0.2">
      <c r="B61" s="32">
        <v>47</v>
      </c>
      <c r="C61" s="33" t="s">
        <v>105</v>
      </c>
      <c r="D61" s="33" t="s">
        <v>27</v>
      </c>
      <c r="E61" s="78">
        <v>30747.86</v>
      </c>
      <c r="F61" s="76">
        <v>22726.61</v>
      </c>
      <c r="G61" s="54" t="s">
        <v>15</v>
      </c>
      <c r="H61" s="77" t="s">
        <v>12</v>
      </c>
      <c r="I61" s="55" t="s">
        <v>29</v>
      </c>
      <c r="J61" s="77" t="s">
        <v>106</v>
      </c>
      <c r="K61" s="67">
        <v>40700</v>
      </c>
    </row>
    <row r="62" spans="2:11" s="8" customFormat="1" ht="15" x14ac:dyDescent="0.2">
      <c r="B62" s="32">
        <v>48</v>
      </c>
      <c r="C62" s="33" t="s">
        <v>107</v>
      </c>
      <c r="D62" s="33" t="s">
        <v>27</v>
      </c>
      <c r="E62" s="78">
        <v>30747.86</v>
      </c>
      <c r="F62" s="76">
        <v>22726.61</v>
      </c>
      <c r="G62" s="54" t="s">
        <v>15</v>
      </c>
      <c r="H62" s="77" t="s">
        <v>12</v>
      </c>
      <c r="I62" s="55" t="s">
        <v>29</v>
      </c>
      <c r="J62" s="77" t="s">
        <v>108</v>
      </c>
      <c r="K62" s="67">
        <v>40057</v>
      </c>
    </row>
    <row r="63" spans="2:11" s="8" customFormat="1" ht="15" x14ac:dyDescent="0.2">
      <c r="B63" s="32">
        <v>49</v>
      </c>
      <c r="C63" s="33" t="s">
        <v>109</v>
      </c>
      <c r="D63" s="33" t="s">
        <v>44</v>
      </c>
      <c r="E63" s="78">
        <v>17284.490000000002</v>
      </c>
      <c r="F63" s="76">
        <v>13828.26</v>
      </c>
      <c r="G63" s="54" t="s">
        <v>33</v>
      </c>
      <c r="H63" s="77" t="s">
        <v>12</v>
      </c>
      <c r="I63" s="55" t="s">
        <v>29</v>
      </c>
      <c r="J63" s="77" t="s">
        <v>106</v>
      </c>
      <c r="K63" s="67">
        <v>42614</v>
      </c>
    </row>
    <row r="64" spans="2:11" s="8" customFormat="1" ht="15" x14ac:dyDescent="0.2">
      <c r="B64" s="32">
        <v>50</v>
      </c>
      <c r="C64" s="33" t="s">
        <v>110</v>
      </c>
      <c r="D64" s="33" t="s">
        <v>44</v>
      </c>
      <c r="E64" s="78">
        <v>17284.490000000002</v>
      </c>
      <c r="F64" s="76">
        <v>13828.26</v>
      </c>
      <c r="G64" s="54" t="s">
        <v>33</v>
      </c>
      <c r="H64" s="77" t="s">
        <v>12</v>
      </c>
      <c r="I64" s="55" t="s">
        <v>29</v>
      </c>
      <c r="J64" s="77" t="s">
        <v>85</v>
      </c>
      <c r="K64" s="67">
        <v>41648</v>
      </c>
    </row>
    <row r="65" spans="2:11" s="8" customFormat="1" ht="15.75" thickBot="1" x14ac:dyDescent="0.25">
      <c r="B65" s="32">
        <v>51</v>
      </c>
      <c r="C65" s="33" t="s">
        <v>111</v>
      </c>
      <c r="D65" s="33" t="s">
        <v>35</v>
      </c>
      <c r="E65" s="78">
        <v>17284.490000000002</v>
      </c>
      <c r="F65" s="76">
        <v>13828.26</v>
      </c>
      <c r="G65" s="54" t="s">
        <v>33</v>
      </c>
      <c r="H65" s="77" t="s">
        <v>12</v>
      </c>
      <c r="I65" s="80"/>
      <c r="J65" s="81"/>
      <c r="K65" s="70">
        <v>43191</v>
      </c>
    </row>
    <row r="66" spans="2:11" s="8" customFormat="1" ht="16.5" thickBot="1" x14ac:dyDescent="0.3">
      <c r="B66" s="32"/>
      <c r="C66" s="33"/>
      <c r="D66" s="40" t="s">
        <v>112</v>
      </c>
      <c r="E66" s="41">
        <f>SUM(E58:E65)</f>
        <v>342646.05999999994</v>
      </c>
      <c r="F66" s="41">
        <f>SUM(F58:F65)</f>
        <v>236525.68</v>
      </c>
      <c r="G66" s="41"/>
      <c r="H66" s="42"/>
      <c r="I66" s="60"/>
      <c r="J66" s="61"/>
      <c r="K66" s="62"/>
    </row>
    <row r="67" spans="2:11" s="8" customFormat="1" ht="15" x14ac:dyDescent="0.2">
      <c r="B67" s="32">
        <v>52</v>
      </c>
      <c r="C67" s="54" t="s">
        <v>113</v>
      </c>
      <c r="D67" s="33" t="s">
        <v>88</v>
      </c>
      <c r="E67" s="73">
        <v>243019.55</v>
      </c>
      <c r="F67" s="35">
        <v>141131.64000000001</v>
      </c>
      <c r="G67" s="35"/>
      <c r="H67" s="63" t="s">
        <v>12</v>
      </c>
      <c r="I67" s="64"/>
      <c r="J67" s="65"/>
      <c r="K67" s="74"/>
    </row>
    <row r="68" spans="2:11" s="8" customFormat="1" ht="15" x14ac:dyDescent="0.2">
      <c r="B68" s="32">
        <v>53</v>
      </c>
      <c r="C68" s="33" t="s">
        <v>114</v>
      </c>
      <c r="D68" s="33" t="s">
        <v>195</v>
      </c>
      <c r="E68" s="73">
        <v>78355.460000000006</v>
      </c>
      <c r="F68" s="35">
        <v>50949.15</v>
      </c>
      <c r="G68" s="35" t="s">
        <v>15</v>
      </c>
      <c r="H68" s="63" t="s">
        <v>12</v>
      </c>
      <c r="I68" s="52">
        <v>45388</v>
      </c>
      <c r="J68" s="63" t="s">
        <v>85</v>
      </c>
      <c r="K68" s="67">
        <v>42010</v>
      </c>
    </row>
    <row r="69" spans="2:11" s="8" customFormat="1" ht="15" x14ac:dyDescent="0.2">
      <c r="B69" s="32">
        <v>54</v>
      </c>
      <c r="C69" s="33" t="s">
        <v>115</v>
      </c>
      <c r="D69" s="33" t="s">
        <v>195</v>
      </c>
      <c r="E69" s="34">
        <v>76432.289999999994</v>
      </c>
      <c r="F69" s="35">
        <v>49862.559999999998</v>
      </c>
      <c r="G69" s="35" t="s">
        <v>15</v>
      </c>
      <c r="H69" s="63" t="s">
        <v>12</v>
      </c>
      <c r="I69" s="52">
        <v>45388</v>
      </c>
      <c r="J69" s="63" t="s">
        <v>85</v>
      </c>
      <c r="K69" s="67">
        <v>34080</v>
      </c>
    </row>
    <row r="70" spans="2:11" s="8" customFormat="1" ht="15" x14ac:dyDescent="0.2">
      <c r="B70" s="32">
        <v>55</v>
      </c>
      <c r="C70" s="33" t="s">
        <v>116</v>
      </c>
      <c r="D70" s="33" t="s">
        <v>195</v>
      </c>
      <c r="E70" s="34">
        <v>76432.289999999994</v>
      </c>
      <c r="F70" s="35">
        <v>49862.559999999998</v>
      </c>
      <c r="G70" s="35" t="s">
        <v>15</v>
      </c>
      <c r="H70" s="63" t="s">
        <v>12</v>
      </c>
      <c r="I70" s="52" t="s">
        <v>117</v>
      </c>
      <c r="J70" s="63" t="s">
        <v>85</v>
      </c>
      <c r="K70" s="67">
        <v>42263</v>
      </c>
    </row>
    <row r="71" spans="2:11" s="8" customFormat="1" ht="15" x14ac:dyDescent="0.2">
      <c r="B71" s="32">
        <v>56</v>
      </c>
      <c r="C71" s="46" t="s">
        <v>118</v>
      </c>
      <c r="D71" s="33" t="s">
        <v>27</v>
      </c>
      <c r="E71" s="34">
        <v>30747.86</v>
      </c>
      <c r="F71" s="35">
        <v>22726.61</v>
      </c>
      <c r="G71" s="35" t="s">
        <v>15</v>
      </c>
      <c r="H71" s="63" t="s">
        <v>12</v>
      </c>
      <c r="I71" s="59" t="s">
        <v>119</v>
      </c>
      <c r="J71" s="63" t="s">
        <v>25</v>
      </c>
      <c r="K71" s="67">
        <v>42248</v>
      </c>
    </row>
    <row r="72" spans="2:11" s="8" customFormat="1" ht="15" x14ac:dyDescent="0.2">
      <c r="B72" s="32">
        <v>57</v>
      </c>
      <c r="C72" s="54" t="s">
        <v>120</v>
      </c>
      <c r="D72" s="33" t="s">
        <v>27</v>
      </c>
      <c r="E72" s="34">
        <v>30747.86</v>
      </c>
      <c r="F72" s="35">
        <v>22726.61</v>
      </c>
      <c r="G72" s="35" t="s">
        <v>15</v>
      </c>
      <c r="H72" s="63" t="s">
        <v>12</v>
      </c>
      <c r="I72" s="52">
        <v>45388</v>
      </c>
      <c r="J72" s="82" t="s">
        <v>85</v>
      </c>
      <c r="K72" s="67">
        <v>42552</v>
      </c>
    </row>
    <row r="73" spans="2:11" s="8" customFormat="1" ht="15" x14ac:dyDescent="0.2">
      <c r="B73" s="32">
        <v>58</v>
      </c>
      <c r="C73" s="33" t="s">
        <v>121</v>
      </c>
      <c r="D73" s="33" t="s">
        <v>32</v>
      </c>
      <c r="E73" s="34">
        <v>20307.12</v>
      </c>
      <c r="F73" s="35">
        <v>15857.66</v>
      </c>
      <c r="G73" s="35" t="s">
        <v>33</v>
      </c>
      <c r="H73" s="63" t="s">
        <v>12</v>
      </c>
      <c r="I73" s="52">
        <v>45388</v>
      </c>
      <c r="J73" s="82" t="s">
        <v>85</v>
      </c>
      <c r="K73" s="67">
        <v>42629</v>
      </c>
    </row>
    <row r="74" spans="2:11" s="8" customFormat="1" ht="15" x14ac:dyDescent="0.2">
      <c r="B74" s="32">
        <v>59</v>
      </c>
      <c r="C74" s="33" t="s">
        <v>122</v>
      </c>
      <c r="D74" s="33" t="s">
        <v>35</v>
      </c>
      <c r="E74" s="34">
        <v>17284.490000000002</v>
      </c>
      <c r="F74" s="35">
        <v>13828.26</v>
      </c>
      <c r="G74" s="35" t="s">
        <v>33</v>
      </c>
      <c r="H74" s="63" t="s">
        <v>12</v>
      </c>
      <c r="I74" s="52">
        <v>45388</v>
      </c>
      <c r="J74" s="63" t="s">
        <v>85</v>
      </c>
      <c r="K74" s="67">
        <v>42339</v>
      </c>
    </row>
    <row r="75" spans="2:11" s="8" customFormat="1" ht="15" x14ac:dyDescent="0.2">
      <c r="B75" s="32">
        <v>60</v>
      </c>
      <c r="C75" s="33" t="s">
        <v>123</v>
      </c>
      <c r="D75" s="33" t="s">
        <v>35</v>
      </c>
      <c r="E75" s="34">
        <v>17284.490000000002</v>
      </c>
      <c r="F75" s="35">
        <v>13828.26</v>
      </c>
      <c r="G75" s="35" t="s">
        <v>33</v>
      </c>
      <c r="H75" s="63" t="s">
        <v>12</v>
      </c>
      <c r="I75" s="52">
        <v>45388</v>
      </c>
      <c r="J75" s="63" t="s">
        <v>85</v>
      </c>
      <c r="K75" s="67">
        <v>42583</v>
      </c>
    </row>
    <row r="76" spans="2:11" s="8" customFormat="1" ht="15" x14ac:dyDescent="0.2">
      <c r="B76" s="32">
        <v>61</v>
      </c>
      <c r="C76" s="33" t="s">
        <v>124</v>
      </c>
      <c r="D76" s="33" t="s">
        <v>44</v>
      </c>
      <c r="E76" s="34">
        <v>17284.490000000002</v>
      </c>
      <c r="F76" s="35">
        <v>13828.26</v>
      </c>
      <c r="G76" s="35" t="s">
        <v>33</v>
      </c>
      <c r="H76" s="63" t="s">
        <v>12</v>
      </c>
      <c r="I76" s="59" t="s">
        <v>29</v>
      </c>
      <c r="J76" s="63" t="s">
        <v>52</v>
      </c>
      <c r="K76" s="67">
        <v>35901</v>
      </c>
    </row>
    <row r="77" spans="2:11" s="8" customFormat="1" ht="16.5" thickBot="1" x14ac:dyDescent="0.3">
      <c r="B77" s="32"/>
      <c r="C77" s="33"/>
      <c r="D77" s="40" t="s">
        <v>125</v>
      </c>
      <c r="E77" s="41">
        <f>SUM(E67:E76)</f>
        <v>607895.89999999991</v>
      </c>
      <c r="F77" s="41">
        <f>SUM(F67:F76)</f>
        <v>394601.57</v>
      </c>
      <c r="G77" s="41"/>
      <c r="H77" s="42"/>
      <c r="I77" s="60"/>
      <c r="J77" s="60"/>
      <c r="K77" s="83"/>
    </row>
    <row r="78" spans="2:11" s="8" customFormat="1" ht="15" x14ac:dyDescent="0.2">
      <c r="B78" s="32">
        <v>62</v>
      </c>
      <c r="C78" s="33" t="s">
        <v>126</v>
      </c>
      <c r="D78" s="33" t="s">
        <v>88</v>
      </c>
      <c r="E78" s="73">
        <v>243019.55</v>
      </c>
      <c r="F78" s="35">
        <v>141131.64000000001</v>
      </c>
      <c r="G78" s="35"/>
      <c r="H78" s="63" t="s">
        <v>12</v>
      </c>
      <c r="I78" s="64"/>
      <c r="J78" s="65"/>
      <c r="K78" s="74"/>
    </row>
    <row r="79" spans="2:11" s="8" customFormat="1" ht="15" x14ac:dyDescent="0.2">
      <c r="B79" s="32">
        <v>63</v>
      </c>
      <c r="C79" s="33" t="s">
        <v>127</v>
      </c>
      <c r="D79" s="33" t="s">
        <v>195</v>
      </c>
      <c r="E79" s="73">
        <v>78355.460000000006</v>
      </c>
      <c r="F79" s="35">
        <v>50949.15</v>
      </c>
      <c r="G79" s="35" t="s">
        <v>15</v>
      </c>
      <c r="H79" s="63" t="s">
        <v>12</v>
      </c>
      <c r="I79" s="52">
        <v>43465</v>
      </c>
      <c r="J79" s="63"/>
      <c r="K79" s="67">
        <v>40702</v>
      </c>
    </row>
    <row r="80" spans="2:11" s="8" customFormat="1" ht="15" x14ac:dyDescent="0.2">
      <c r="B80" s="32">
        <v>64</v>
      </c>
      <c r="C80" s="33" t="s">
        <v>128</v>
      </c>
      <c r="D80" s="33" t="s">
        <v>195</v>
      </c>
      <c r="E80" s="34">
        <v>76432.289999999994</v>
      </c>
      <c r="F80" s="35">
        <v>49862.559999999998</v>
      </c>
      <c r="G80" s="35" t="s">
        <v>15</v>
      </c>
      <c r="H80" s="63" t="s">
        <v>12</v>
      </c>
      <c r="I80" s="59" t="s">
        <v>29</v>
      </c>
      <c r="J80" s="63" t="s">
        <v>129</v>
      </c>
      <c r="K80" s="67">
        <v>39244</v>
      </c>
    </row>
    <row r="81" spans="2:11" s="8" customFormat="1" ht="15" x14ac:dyDescent="0.2">
      <c r="B81" s="32">
        <v>65</v>
      </c>
      <c r="C81" s="33" t="s">
        <v>130</v>
      </c>
      <c r="D81" s="33" t="s">
        <v>195</v>
      </c>
      <c r="E81" s="34">
        <v>76432.289999999994</v>
      </c>
      <c r="F81" s="35">
        <v>49862.559999999998</v>
      </c>
      <c r="G81" s="35" t="s">
        <v>15</v>
      </c>
      <c r="H81" s="63" t="s">
        <v>12</v>
      </c>
      <c r="I81" s="59" t="s">
        <v>29</v>
      </c>
      <c r="J81" s="63" t="s">
        <v>106</v>
      </c>
      <c r="K81" s="67">
        <v>40909</v>
      </c>
    </row>
    <row r="82" spans="2:11" s="8" customFormat="1" ht="15" x14ac:dyDescent="0.2">
      <c r="B82" s="32">
        <v>66</v>
      </c>
      <c r="C82" s="33" t="s">
        <v>131</v>
      </c>
      <c r="D82" s="33" t="s">
        <v>27</v>
      </c>
      <c r="E82" s="34">
        <v>30747.86</v>
      </c>
      <c r="F82" s="35">
        <v>22726.61</v>
      </c>
      <c r="G82" s="35" t="s">
        <v>15</v>
      </c>
      <c r="H82" s="63" t="s">
        <v>12</v>
      </c>
      <c r="I82" s="59" t="s">
        <v>29</v>
      </c>
      <c r="J82" s="63" t="s">
        <v>132</v>
      </c>
      <c r="K82" s="67">
        <v>39600</v>
      </c>
    </row>
    <row r="83" spans="2:11" s="8" customFormat="1" ht="15" x14ac:dyDescent="0.2">
      <c r="B83" s="32">
        <v>67</v>
      </c>
      <c r="C83" s="33" t="s">
        <v>133</v>
      </c>
      <c r="D83" s="33" t="s">
        <v>27</v>
      </c>
      <c r="E83" s="34">
        <v>30747.86</v>
      </c>
      <c r="F83" s="35">
        <v>22726.61</v>
      </c>
      <c r="G83" s="35" t="s">
        <v>15</v>
      </c>
      <c r="H83" s="63" t="s">
        <v>12</v>
      </c>
      <c r="I83" s="52">
        <v>43465</v>
      </c>
      <c r="J83" s="63"/>
      <c r="K83" s="67">
        <v>39455</v>
      </c>
    </row>
    <row r="84" spans="2:11" s="8" customFormat="1" ht="15" x14ac:dyDescent="0.2">
      <c r="B84" s="32">
        <v>68</v>
      </c>
      <c r="C84" s="33" t="s">
        <v>134</v>
      </c>
      <c r="D84" s="33" t="s">
        <v>32</v>
      </c>
      <c r="E84" s="34">
        <v>20307.12</v>
      </c>
      <c r="F84" s="35">
        <v>15857.66</v>
      </c>
      <c r="G84" s="35" t="s">
        <v>33</v>
      </c>
      <c r="H84" s="63" t="s">
        <v>12</v>
      </c>
      <c r="I84" s="59" t="s">
        <v>29</v>
      </c>
      <c r="J84" s="63" t="s">
        <v>49</v>
      </c>
      <c r="K84" s="67">
        <v>41187</v>
      </c>
    </row>
    <row r="85" spans="2:11" s="8" customFormat="1" ht="15" x14ac:dyDescent="0.2">
      <c r="B85" s="32">
        <v>69</v>
      </c>
      <c r="C85" s="33" t="s">
        <v>135</v>
      </c>
      <c r="D85" s="33" t="s">
        <v>35</v>
      </c>
      <c r="E85" s="34">
        <v>17284.490000000002</v>
      </c>
      <c r="F85" s="35">
        <v>13828.26</v>
      </c>
      <c r="G85" s="35" t="s">
        <v>33</v>
      </c>
      <c r="H85" s="63" t="s">
        <v>12</v>
      </c>
      <c r="I85" s="59" t="s">
        <v>29</v>
      </c>
      <c r="J85" s="63" t="s">
        <v>106</v>
      </c>
      <c r="K85" s="67">
        <v>41548</v>
      </c>
    </row>
    <row r="86" spans="2:11" s="8" customFormat="1" ht="15" x14ac:dyDescent="0.2">
      <c r="B86" s="32">
        <v>70</v>
      </c>
      <c r="C86" s="33" t="s">
        <v>136</v>
      </c>
      <c r="D86" s="33" t="s">
        <v>35</v>
      </c>
      <c r="E86" s="34">
        <v>17284.490000000002</v>
      </c>
      <c r="F86" s="35">
        <v>13828.26</v>
      </c>
      <c r="G86" s="35" t="s">
        <v>33</v>
      </c>
      <c r="H86" s="63" t="s">
        <v>12</v>
      </c>
      <c r="I86" s="59" t="s">
        <v>29</v>
      </c>
      <c r="J86" s="63" t="s">
        <v>49</v>
      </c>
      <c r="K86" s="67">
        <v>41852</v>
      </c>
    </row>
    <row r="87" spans="2:11" s="8" customFormat="1" ht="15" x14ac:dyDescent="0.2">
      <c r="B87" s="32">
        <v>71</v>
      </c>
      <c r="C87" s="33" t="s">
        <v>137</v>
      </c>
      <c r="D87" s="33" t="s">
        <v>44</v>
      </c>
      <c r="E87" s="34">
        <v>17284.490000000002</v>
      </c>
      <c r="F87" s="35">
        <v>13828.26</v>
      </c>
      <c r="G87" s="35" t="s">
        <v>33</v>
      </c>
      <c r="H87" s="63" t="s">
        <v>12</v>
      </c>
      <c r="I87" s="59" t="s">
        <v>29</v>
      </c>
      <c r="J87" s="63" t="s">
        <v>49</v>
      </c>
      <c r="K87" s="67">
        <v>41852</v>
      </c>
    </row>
    <row r="88" spans="2:11" s="8" customFormat="1" ht="16.5" thickBot="1" x14ac:dyDescent="0.3">
      <c r="B88" s="32"/>
      <c r="C88" s="33"/>
      <c r="D88" s="40" t="s">
        <v>196</v>
      </c>
      <c r="E88" s="41">
        <f>SUM(E78:E87)</f>
        <v>607895.89999999991</v>
      </c>
      <c r="F88" s="41">
        <f>SUM(F78:F87)</f>
        <v>394601.57</v>
      </c>
      <c r="G88" s="41"/>
      <c r="H88" s="42"/>
      <c r="I88" s="60"/>
      <c r="J88" s="60"/>
      <c r="K88" s="83"/>
    </row>
    <row r="89" spans="2:11" s="8" customFormat="1" ht="15" x14ac:dyDescent="0.2">
      <c r="B89" s="32">
        <v>72</v>
      </c>
      <c r="C89" s="33" t="s">
        <v>138</v>
      </c>
      <c r="D89" s="33" t="s">
        <v>139</v>
      </c>
      <c r="E89" s="73">
        <v>243019.55</v>
      </c>
      <c r="F89" s="35">
        <v>141131.64000000001</v>
      </c>
      <c r="G89" s="35"/>
      <c r="H89" s="77" t="s">
        <v>12</v>
      </c>
      <c r="I89" s="64"/>
      <c r="J89" s="64"/>
      <c r="K89" s="74"/>
    </row>
    <row r="90" spans="2:11" s="8" customFormat="1" ht="15" x14ac:dyDescent="0.2">
      <c r="B90" s="32">
        <v>73</v>
      </c>
      <c r="C90" s="33" t="s">
        <v>141</v>
      </c>
      <c r="D90" s="33" t="s">
        <v>100</v>
      </c>
      <c r="E90" s="34">
        <v>76432.289999999994</v>
      </c>
      <c r="F90" s="35">
        <v>49862.559999999998</v>
      </c>
      <c r="G90" s="35" t="s">
        <v>15</v>
      </c>
      <c r="H90" s="77" t="s">
        <v>12</v>
      </c>
      <c r="I90" s="59" t="s">
        <v>29</v>
      </c>
      <c r="J90" s="59" t="s">
        <v>132</v>
      </c>
      <c r="K90" s="67">
        <v>38635</v>
      </c>
    </row>
    <row r="91" spans="2:11" s="8" customFormat="1" ht="15" x14ac:dyDescent="0.2">
      <c r="B91" s="32">
        <v>74</v>
      </c>
      <c r="C91" s="33" t="s">
        <v>142</v>
      </c>
      <c r="D91" s="33" t="s">
        <v>100</v>
      </c>
      <c r="E91" s="34">
        <v>76432.289999999994</v>
      </c>
      <c r="F91" s="35">
        <v>49862.559999999998</v>
      </c>
      <c r="G91" s="35" t="s">
        <v>15</v>
      </c>
      <c r="H91" s="77" t="s">
        <v>12</v>
      </c>
      <c r="I91" s="59" t="s">
        <v>140</v>
      </c>
      <c r="J91" s="59" t="s">
        <v>143</v>
      </c>
      <c r="K91" s="67">
        <v>41708</v>
      </c>
    </row>
    <row r="92" spans="2:11" s="8" customFormat="1" ht="15" x14ac:dyDescent="0.2">
      <c r="B92" s="32">
        <v>75</v>
      </c>
      <c r="C92" s="33" t="s">
        <v>144</v>
      </c>
      <c r="D92" s="33" t="s">
        <v>100</v>
      </c>
      <c r="E92" s="34">
        <v>76432.289999999994</v>
      </c>
      <c r="F92" s="35">
        <v>49862.559999999998</v>
      </c>
      <c r="G92" s="35" t="s">
        <v>15</v>
      </c>
      <c r="H92" s="77" t="s">
        <v>12</v>
      </c>
      <c r="I92" s="59" t="s">
        <v>29</v>
      </c>
      <c r="J92" s="59" t="s">
        <v>132</v>
      </c>
      <c r="K92" s="67">
        <v>40179</v>
      </c>
    </row>
    <row r="93" spans="2:11" s="8" customFormat="1" ht="15" x14ac:dyDescent="0.2">
      <c r="B93" s="32">
        <v>76</v>
      </c>
      <c r="C93" s="33" t="s">
        <v>145</v>
      </c>
      <c r="D93" s="33" t="s">
        <v>27</v>
      </c>
      <c r="E93" s="34">
        <v>30747.86</v>
      </c>
      <c r="F93" s="35">
        <v>22726.61</v>
      </c>
      <c r="G93" s="35" t="s">
        <v>15</v>
      </c>
      <c r="H93" s="77" t="s">
        <v>12</v>
      </c>
      <c r="I93" s="59" t="s">
        <v>29</v>
      </c>
      <c r="J93" s="59" t="s">
        <v>41</v>
      </c>
      <c r="K93" s="67">
        <v>42217</v>
      </c>
    </row>
    <row r="94" spans="2:11" s="8" customFormat="1" ht="15" x14ac:dyDescent="0.2">
      <c r="B94" s="32">
        <v>77</v>
      </c>
      <c r="C94" s="33" t="s">
        <v>146</v>
      </c>
      <c r="D94" s="33" t="s">
        <v>27</v>
      </c>
      <c r="E94" s="34">
        <v>30747.86</v>
      </c>
      <c r="F94" s="35">
        <v>22726.61</v>
      </c>
      <c r="G94" s="35" t="s">
        <v>15</v>
      </c>
      <c r="H94" s="77" t="s">
        <v>12</v>
      </c>
      <c r="I94" s="59" t="s">
        <v>29</v>
      </c>
      <c r="J94" s="59" t="s">
        <v>132</v>
      </c>
      <c r="K94" s="67">
        <v>40314</v>
      </c>
    </row>
    <row r="95" spans="2:11" s="8" customFormat="1" ht="15" x14ac:dyDescent="0.2">
      <c r="B95" s="32">
        <v>78</v>
      </c>
      <c r="C95" s="33" t="s">
        <v>147</v>
      </c>
      <c r="D95" s="33" t="s">
        <v>32</v>
      </c>
      <c r="E95" s="34">
        <v>20307.12</v>
      </c>
      <c r="F95" s="35">
        <v>15857.66</v>
      </c>
      <c r="G95" s="35" t="s">
        <v>33</v>
      </c>
      <c r="H95" s="77" t="s">
        <v>12</v>
      </c>
      <c r="I95" s="59" t="s">
        <v>29</v>
      </c>
      <c r="J95" s="59" t="s">
        <v>148</v>
      </c>
      <c r="K95" s="67">
        <v>35201</v>
      </c>
    </row>
    <row r="96" spans="2:11" s="8" customFormat="1" ht="15" x14ac:dyDescent="0.2">
      <c r="B96" s="32">
        <v>79</v>
      </c>
      <c r="C96" s="33" t="s">
        <v>149</v>
      </c>
      <c r="D96" s="33" t="s">
        <v>44</v>
      </c>
      <c r="E96" s="34">
        <v>17284.490000000002</v>
      </c>
      <c r="F96" s="35">
        <v>13828.26</v>
      </c>
      <c r="G96" s="35" t="s">
        <v>33</v>
      </c>
      <c r="H96" s="77" t="s">
        <v>12</v>
      </c>
      <c r="I96" s="84" t="s">
        <v>29</v>
      </c>
      <c r="J96" s="85" t="s">
        <v>41</v>
      </c>
      <c r="K96" s="86">
        <v>42036</v>
      </c>
    </row>
    <row r="97" spans="2:11" s="8" customFormat="1" ht="15" x14ac:dyDescent="0.2">
      <c r="B97" s="32">
        <v>80</v>
      </c>
      <c r="C97" s="33" t="s">
        <v>150</v>
      </c>
      <c r="D97" s="33" t="s">
        <v>35</v>
      </c>
      <c r="E97" s="34">
        <v>17284.490000000002</v>
      </c>
      <c r="F97" s="35">
        <v>13828.26</v>
      </c>
      <c r="G97" s="35" t="s">
        <v>33</v>
      </c>
      <c r="H97" s="77" t="s">
        <v>12</v>
      </c>
      <c r="I97" s="59" t="s">
        <v>29</v>
      </c>
      <c r="J97" s="59" t="s">
        <v>63</v>
      </c>
      <c r="K97" s="67">
        <v>34569</v>
      </c>
    </row>
    <row r="98" spans="2:11" s="8" customFormat="1" ht="15" x14ac:dyDescent="0.2">
      <c r="B98" s="32">
        <v>81</v>
      </c>
      <c r="C98" s="33" t="s">
        <v>151</v>
      </c>
      <c r="D98" s="33" t="s">
        <v>44</v>
      </c>
      <c r="E98" s="34">
        <v>17284.490000000002</v>
      </c>
      <c r="F98" s="35">
        <v>13828.26</v>
      </c>
      <c r="G98" s="35" t="s">
        <v>33</v>
      </c>
      <c r="H98" s="77" t="s">
        <v>12</v>
      </c>
      <c r="I98" s="59" t="s">
        <v>42</v>
      </c>
      <c r="J98" s="59" t="s">
        <v>41</v>
      </c>
      <c r="K98" s="67">
        <v>41705</v>
      </c>
    </row>
    <row r="99" spans="2:11" s="8" customFormat="1" ht="16.5" thickBot="1" x14ac:dyDescent="0.3">
      <c r="B99" s="32"/>
      <c r="C99" s="33"/>
      <c r="D99" s="40" t="s">
        <v>152</v>
      </c>
      <c r="E99" s="41">
        <f>SUM(E89:E98)</f>
        <v>605972.72999999986</v>
      </c>
      <c r="F99" s="41">
        <f>SUM(F89:F98)</f>
        <v>393514.98</v>
      </c>
      <c r="G99" s="41"/>
      <c r="H99" s="42"/>
      <c r="I99" s="60"/>
      <c r="J99" s="60"/>
      <c r="K99" s="83"/>
    </row>
    <row r="100" spans="2:11" s="8" customFormat="1" ht="15" x14ac:dyDescent="0.2">
      <c r="B100" s="32">
        <v>82</v>
      </c>
      <c r="C100" s="33" t="s">
        <v>153</v>
      </c>
      <c r="D100" s="33" t="s">
        <v>154</v>
      </c>
      <c r="E100" s="73">
        <v>243019.55</v>
      </c>
      <c r="F100" s="35">
        <v>141131.64000000001</v>
      </c>
      <c r="G100" s="35"/>
      <c r="H100" s="77" t="s">
        <v>12</v>
      </c>
      <c r="I100" s="64"/>
      <c r="J100" s="65"/>
      <c r="K100" s="74"/>
    </row>
    <row r="101" spans="2:11" s="8" customFormat="1" ht="15" x14ac:dyDescent="0.2">
      <c r="B101" s="32">
        <v>83</v>
      </c>
      <c r="C101" s="33" t="s">
        <v>155</v>
      </c>
      <c r="D101" s="33" t="s">
        <v>100</v>
      </c>
      <c r="E101" s="34">
        <v>76432.289999999994</v>
      </c>
      <c r="F101" s="35">
        <v>49862.559999999998</v>
      </c>
      <c r="G101" s="35" t="s">
        <v>15</v>
      </c>
      <c r="H101" s="77" t="s">
        <v>12</v>
      </c>
      <c r="I101" s="59" t="s">
        <v>29</v>
      </c>
      <c r="J101" s="63" t="s">
        <v>132</v>
      </c>
      <c r="K101" s="67">
        <v>39584</v>
      </c>
    </row>
    <row r="102" spans="2:11" s="8" customFormat="1" ht="15" x14ac:dyDescent="0.2">
      <c r="B102" s="32">
        <v>84</v>
      </c>
      <c r="C102" s="33" t="s">
        <v>156</v>
      </c>
      <c r="D102" s="33" t="s">
        <v>100</v>
      </c>
      <c r="E102" s="34">
        <v>76432.289999999994</v>
      </c>
      <c r="F102" s="35">
        <v>49862.559999999998</v>
      </c>
      <c r="G102" s="35" t="s">
        <v>15</v>
      </c>
      <c r="H102" s="77" t="s">
        <v>12</v>
      </c>
      <c r="I102" s="52">
        <v>43465</v>
      </c>
      <c r="J102" s="63"/>
      <c r="K102" s="67">
        <v>40101</v>
      </c>
    </row>
    <row r="103" spans="2:11" s="8" customFormat="1" ht="15" x14ac:dyDescent="0.2">
      <c r="B103" s="32">
        <v>85</v>
      </c>
      <c r="C103" s="33" t="s">
        <v>157</v>
      </c>
      <c r="D103" s="33" t="s">
        <v>100</v>
      </c>
      <c r="E103" s="34">
        <v>76432.289999999994</v>
      </c>
      <c r="F103" s="35">
        <v>49862.559999999998</v>
      </c>
      <c r="G103" s="35" t="s">
        <v>15</v>
      </c>
      <c r="H103" s="77" t="s">
        <v>12</v>
      </c>
      <c r="I103" s="59" t="s">
        <v>29</v>
      </c>
      <c r="J103" s="63" t="s">
        <v>49</v>
      </c>
      <c r="K103" s="67">
        <v>41043</v>
      </c>
    </row>
    <row r="104" spans="2:11" s="8" customFormat="1" ht="15" x14ac:dyDescent="0.2">
      <c r="B104" s="32">
        <v>86</v>
      </c>
      <c r="C104" s="33" t="s">
        <v>158</v>
      </c>
      <c r="D104" s="33" t="s">
        <v>27</v>
      </c>
      <c r="E104" s="34">
        <v>30747.86</v>
      </c>
      <c r="F104" s="35">
        <v>22726.61</v>
      </c>
      <c r="G104" s="35" t="s">
        <v>15</v>
      </c>
      <c r="H104" s="77" t="s">
        <v>12</v>
      </c>
      <c r="I104" s="59" t="s">
        <v>29</v>
      </c>
      <c r="J104" s="63" t="s">
        <v>132</v>
      </c>
      <c r="K104" s="67">
        <v>37104</v>
      </c>
    </row>
    <row r="105" spans="2:11" s="8" customFormat="1" ht="15" x14ac:dyDescent="0.2">
      <c r="B105" s="32">
        <v>87</v>
      </c>
      <c r="C105" s="33" t="s">
        <v>159</v>
      </c>
      <c r="D105" s="33" t="s">
        <v>27</v>
      </c>
      <c r="E105" s="34">
        <v>30747.86</v>
      </c>
      <c r="F105" s="35">
        <v>22726.61</v>
      </c>
      <c r="G105" s="35" t="s">
        <v>15</v>
      </c>
      <c r="H105" s="77" t="s">
        <v>12</v>
      </c>
      <c r="I105" s="59" t="s">
        <v>29</v>
      </c>
      <c r="J105" s="63" t="s">
        <v>132</v>
      </c>
      <c r="K105" s="67">
        <v>39753</v>
      </c>
    </row>
    <row r="106" spans="2:11" s="8" customFormat="1" ht="15" x14ac:dyDescent="0.2">
      <c r="B106" s="32">
        <v>88</v>
      </c>
      <c r="C106" s="33" t="s">
        <v>160</v>
      </c>
      <c r="D106" s="33" t="s">
        <v>32</v>
      </c>
      <c r="E106" s="34">
        <v>20307.12</v>
      </c>
      <c r="F106" s="35">
        <v>15857.66</v>
      </c>
      <c r="G106" s="35" t="s">
        <v>33</v>
      </c>
      <c r="H106" s="77" t="s">
        <v>12</v>
      </c>
      <c r="I106" s="59" t="s">
        <v>29</v>
      </c>
      <c r="J106" s="63" t="s">
        <v>161</v>
      </c>
      <c r="K106" s="67">
        <v>36982</v>
      </c>
    </row>
    <row r="107" spans="2:11" s="8" customFormat="1" ht="15" x14ac:dyDescent="0.2">
      <c r="B107" s="32">
        <v>89</v>
      </c>
      <c r="C107" s="33" t="s">
        <v>162</v>
      </c>
      <c r="D107" s="33" t="s">
        <v>35</v>
      </c>
      <c r="E107" s="34">
        <v>17284.490000000002</v>
      </c>
      <c r="F107" s="35">
        <v>13828.26</v>
      </c>
      <c r="G107" s="35" t="s">
        <v>33</v>
      </c>
      <c r="H107" s="77" t="s">
        <v>12</v>
      </c>
      <c r="I107" s="59" t="s">
        <v>29</v>
      </c>
      <c r="J107" s="63" t="s">
        <v>163</v>
      </c>
      <c r="K107" s="67">
        <v>36800</v>
      </c>
    </row>
    <row r="108" spans="2:11" s="8" customFormat="1" ht="15" x14ac:dyDescent="0.2">
      <c r="B108" s="32">
        <v>90</v>
      </c>
      <c r="C108" s="33" t="s">
        <v>164</v>
      </c>
      <c r="D108" s="33" t="s">
        <v>44</v>
      </c>
      <c r="E108" s="34">
        <v>17284.490000000002</v>
      </c>
      <c r="F108" s="35">
        <v>13828.26</v>
      </c>
      <c r="G108" s="35" t="s">
        <v>33</v>
      </c>
      <c r="H108" s="77" t="s">
        <v>12</v>
      </c>
      <c r="I108" s="59" t="s">
        <v>165</v>
      </c>
      <c r="J108" s="63" t="s">
        <v>79</v>
      </c>
      <c r="K108" s="67">
        <v>42248</v>
      </c>
    </row>
    <row r="109" spans="2:11" s="8" customFormat="1" ht="15" x14ac:dyDescent="0.2">
      <c r="B109" s="32">
        <v>91</v>
      </c>
      <c r="C109" s="33" t="s">
        <v>166</v>
      </c>
      <c r="D109" s="33" t="s">
        <v>44</v>
      </c>
      <c r="E109" s="34">
        <v>17284.490000000002</v>
      </c>
      <c r="F109" s="35">
        <v>13828.26</v>
      </c>
      <c r="G109" s="35" t="s">
        <v>33</v>
      </c>
      <c r="H109" s="77" t="s">
        <v>12</v>
      </c>
      <c r="I109" s="52">
        <v>43465</v>
      </c>
      <c r="J109" s="63"/>
      <c r="K109" s="67">
        <v>43132</v>
      </c>
    </row>
    <row r="110" spans="2:11" s="8" customFormat="1" ht="15.75" thickBot="1" x14ac:dyDescent="0.25">
      <c r="B110" s="32">
        <v>92</v>
      </c>
      <c r="C110" s="33" t="s">
        <v>167</v>
      </c>
      <c r="D110" s="33" t="s">
        <v>44</v>
      </c>
      <c r="E110" s="34">
        <v>17284.490000000002</v>
      </c>
      <c r="F110" s="35">
        <v>13828.26</v>
      </c>
      <c r="G110" s="35" t="s">
        <v>33</v>
      </c>
      <c r="H110" s="77" t="s">
        <v>12</v>
      </c>
      <c r="I110" s="68" t="s">
        <v>165</v>
      </c>
      <c r="J110" s="69" t="s">
        <v>79</v>
      </c>
      <c r="K110" s="70">
        <v>42430</v>
      </c>
    </row>
    <row r="111" spans="2:11" s="8" customFormat="1" ht="16.5" thickBot="1" x14ac:dyDescent="0.3">
      <c r="B111" s="32"/>
      <c r="C111" s="33"/>
      <c r="D111" s="40" t="s">
        <v>168</v>
      </c>
      <c r="E111" s="41">
        <f t="shared" ref="E111:F111" si="0">SUM(E100:E110)</f>
        <v>623257.21999999986</v>
      </c>
      <c r="F111" s="41">
        <f t="shared" si="0"/>
        <v>407343.24</v>
      </c>
      <c r="G111" s="41"/>
      <c r="H111" s="42"/>
      <c r="I111" s="60"/>
      <c r="J111" s="61"/>
      <c r="K111" s="62"/>
    </row>
    <row r="112" spans="2:11" s="8" customFormat="1" ht="15" x14ac:dyDescent="0.2">
      <c r="B112" s="32">
        <v>93</v>
      </c>
      <c r="C112" s="33" t="s">
        <v>169</v>
      </c>
      <c r="D112" s="33" t="s">
        <v>170</v>
      </c>
      <c r="E112" s="34">
        <v>76731.460000000006</v>
      </c>
      <c r="F112" s="35">
        <v>50031.59</v>
      </c>
      <c r="G112" s="35" t="s">
        <v>15</v>
      </c>
      <c r="H112" s="63" t="s">
        <v>12</v>
      </c>
      <c r="I112" s="64" t="s">
        <v>29</v>
      </c>
      <c r="J112" s="65" t="s">
        <v>85</v>
      </c>
      <c r="K112" s="66">
        <v>42537</v>
      </c>
    </row>
    <row r="113" spans="2:11" s="8" customFormat="1" ht="15" x14ac:dyDescent="0.2">
      <c r="B113" s="32">
        <v>94</v>
      </c>
      <c r="C113" s="33" t="s">
        <v>171</v>
      </c>
      <c r="D113" s="33" t="s">
        <v>43</v>
      </c>
      <c r="E113" s="34">
        <v>52513.11</v>
      </c>
      <c r="F113" s="35">
        <v>35940.74</v>
      </c>
      <c r="G113" s="35" t="s">
        <v>15</v>
      </c>
      <c r="H113" s="63" t="s">
        <v>12</v>
      </c>
      <c r="I113" s="59" t="s">
        <v>73</v>
      </c>
      <c r="J113" s="63" t="s">
        <v>18</v>
      </c>
      <c r="K113" s="67">
        <v>43132</v>
      </c>
    </row>
    <row r="114" spans="2:11" s="8" customFormat="1" ht="16.5" thickBot="1" x14ac:dyDescent="0.3">
      <c r="B114" s="32"/>
      <c r="C114" s="33"/>
      <c r="D114" s="40" t="s">
        <v>173</v>
      </c>
      <c r="E114" s="41">
        <f>SUM(E112:E113)</f>
        <v>129244.57</v>
      </c>
      <c r="F114" s="41">
        <f>SUM(F112:F113)</f>
        <v>85972.329999999987</v>
      </c>
      <c r="G114" s="41"/>
      <c r="H114" s="42"/>
      <c r="I114" s="60"/>
      <c r="J114" s="61"/>
      <c r="K114" s="62"/>
    </row>
    <row r="115" spans="2:11" s="8" customFormat="1" ht="15" x14ac:dyDescent="0.2">
      <c r="B115" s="32">
        <v>95</v>
      </c>
      <c r="C115" s="33" t="s">
        <v>174</v>
      </c>
      <c r="D115" s="33" t="s">
        <v>197</v>
      </c>
      <c r="E115" s="34">
        <v>89595.34</v>
      </c>
      <c r="F115" s="35">
        <v>57299.68</v>
      </c>
      <c r="G115" s="35" t="s">
        <v>15</v>
      </c>
      <c r="H115" s="77" t="s">
        <v>12</v>
      </c>
      <c r="I115" s="87" t="s">
        <v>175</v>
      </c>
      <c r="J115" s="88" t="s">
        <v>40</v>
      </c>
      <c r="K115" s="88">
        <v>43175</v>
      </c>
    </row>
    <row r="116" spans="2:11" s="8" customFormat="1" ht="15" x14ac:dyDescent="0.2">
      <c r="B116" s="32">
        <v>96</v>
      </c>
      <c r="C116" s="33" t="s">
        <v>176</v>
      </c>
      <c r="D116" s="33" t="s">
        <v>177</v>
      </c>
      <c r="E116" s="34">
        <v>68706.23</v>
      </c>
      <c r="F116" s="35">
        <v>45413.71</v>
      </c>
      <c r="G116" s="35" t="s">
        <v>15</v>
      </c>
      <c r="H116" s="77" t="s">
        <v>12</v>
      </c>
      <c r="I116" s="59" t="s">
        <v>84</v>
      </c>
      <c r="J116" s="63" t="s">
        <v>17</v>
      </c>
      <c r="K116" s="67">
        <v>40969</v>
      </c>
    </row>
    <row r="117" spans="2:11" s="8" customFormat="1" ht="15" x14ac:dyDescent="0.2">
      <c r="B117" s="32">
        <v>97</v>
      </c>
      <c r="C117" s="33" t="s">
        <v>178</v>
      </c>
      <c r="D117" s="33" t="s">
        <v>179</v>
      </c>
      <c r="E117" s="34">
        <v>68706.23</v>
      </c>
      <c r="F117" s="35">
        <v>45413.71</v>
      </c>
      <c r="G117" s="35" t="s">
        <v>15</v>
      </c>
      <c r="H117" s="77" t="s">
        <v>12</v>
      </c>
      <c r="I117" s="59" t="s">
        <v>84</v>
      </c>
      <c r="J117" s="63" t="s">
        <v>55</v>
      </c>
      <c r="K117" s="67">
        <v>32339</v>
      </c>
    </row>
    <row r="118" spans="2:11" s="8" customFormat="1" ht="15" x14ac:dyDescent="0.2">
      <c r="B118" s="32">
        <v>98</v>
      </c>
      <c r="C118" s="33" t="s">
        <v>180</v>
      </c>
      <c r="D118" s="33" t="s">
        <v>181</v>
      </c>
      <c r="E118" s="34">
        <v>21572.26</v>
      </c>
      <c r="F118" s="35">
        <v>16707.073</v>
      </c>
      <c r="G118" s="35" t="s">
        <v>33</v>
      </c>
      <c r="H118" s="77" t="s">
        <v>12</v>
      </c>
      <c r="I118" s="59" t="s">
        <v>84</v>
      </c>
      <c r="J118" s="63" t="s">
        <v>104</v>
      </c>
      <c r="K118" s="67">
        <v>40582</v>
      </c>
    </row>
    <row r="119" spans="2:11" s="8" customFormat="1" ht="15" x14ac:dyDescent="0.2">
      <c r="B119" s="32">
        <v>99</v>
      </c>
      <c r="C119" s="33" t="s">
        <v>182</v>
      </c>
      <c r="D119" s="33" t="s">
        <v>172</v>
      </c>
      <c r="E119" s="34">
        <v>20307.12</v>
      </c>
      <c r="F119" s="35">
        <v>15857.66</v>
      </c>
      <c r="G119" s="35" t="s">
        <v>33</v>
      </c>
      <c r="H119" s="77" t="s">
        <v>12</v>
      </c>
      <c r="I119" s="59" t="s">
        <v>84</v>
      </c>
      <c r="J119" s="63" t="s">
        <v>183</v>
      </c>
      <c r="K119" s="67">
        <v>39168</v>
      </c>
    </row>
    <row r="120" spans="2:11" s="8" customFormat="1" ht="15" x14ac:dyDescent="0.2">
      <c r="B120" s="32">
        <v>100</v>
      </c>
      <c r="C120" s="33" t="s">
        <v>184</v>
      </c>
      <c r="D120" s="33" t="s">
        <v>32</v>
      </c>
      <c r="E120" s="34">
        <v>20307.12</v>
      </c>
      <c r="F120" s="35">
        <v>15857.66</v>
      </c>
      <c r="G120" s="35" t="s">
        <v>33</v>
      </c>
      <c r="H120" s="77" t="s">
        <v>12</v>
      </c>
      <c r="I120" s="59" t="s">
        <v>84</v>
      </c>
      <c r="J120" s="63" t="s">
        <v>185</v>
      </c>
      <c r="K120" s="67">
        <v>40314</v>
      </c>
    </row>
    <row r="121" spans="2:11" s="8" customFormat="1" ht="15" x14ac:dyDescent="0.2">
      <c r="B121" s="32">
        <v>101</v>
      </c>
      <c r="C121" s="33"/>
      <c r="D121" s="33" t="s">
        <v>83</v>
      </c>
      <c r="E121" s="34"/>
      <c r="F121" s="35"/>
      <c r="G121" s="35" t="s">
        <v>33</v>
      </c>
      <c r="H121" s="77" t="s">
        <v>12</v>
      </c>
      <c r="I121" s="59"/>
      <c r="J121" s="63"/>
      <c r="K121" s="67"/>
    </row>
    <row r="122" spans="2:11" s="8" customFormat="1" ht="15" x14ac:dyDescent="0.2">
      <c r="B122" s="32">
        <v>102</v>
      </c>
      <c r="C122" s="33"/>
      <c r="D122" s="33" t="s">
        <v>83</v>
      </c>
      <c r="E122" s="34"/>
      <c r="F122" s="35"/>
      <c r="G122" s="35" t="s">
        <v>33</v>
      </c>
      <c r="H122" s="77" t="s">
        <v>12</v>
      </c>
      <c r="I122" s="59"/>
      <c r="J122" s="63"/>
      <c r="K122" s="67"/>
    </row>
    <row r="123" spans="2:11" s="8" customFormat="1" ht="15" x14ac:dyDescent="0.2">
      <c r="B123" s="32">
        <v>103</v>
      </c>
      <c r="C123" s="33" t="s">
        <v>186</v>
      </c>
      <c r="D123" s="33" t="s">
        <v>187</v>
      </c>
      <c r="E123" s="34">
        <v>14222.85</v>
      </c>
      <c r="F123" s="35">
        <v>11772.68</v>
      </c>
      <c r="G123" s="35" t="s">
        <v>33</v>
      </c>
      <c r="H123" s="77" t="s">
        <v>12</v>
      </c>
      <c r="I123" s="59" t="s">
        <v>84</v>
      </c>
      <c r="J123" s="63" t="s">
        <v>188</v>
      </c>
      <c r="K123" s="67">
        <v>39534</v>
      </c>
    </row>
    <row r="124" spans="2:11" s="8" customFormat="1" ht="15" x14ac:dyDescent="0.2">
      <c r="B124" s="32">
        <v>104</v>
      </c>
      <c r="C124" s="33" t="s">
        <v>189</v>
      </c>
      <c r="D124" s="33" t="s">
        <v>187</v>
      </c>
      <c r="E124" s="34">
        <v>14222.85</v>
      </c>
      <c r="F124" s="35">
        <v>11772.68</v>
      </c>
      <c r="G124" s="35" t="s">
        <v>33</v>
      </c>
      <c r="H124" s="77" t="s">
        <v>12</v>
      </c>
      <c r="I124" s="59" t="s">
        <v>84</v>
      </c>
      <c r="J124" s="63" t="s">
        <v>190</v>
      </c>
      <c r="K124" s="67">
        <v>38200</v>
      </c>
    </row>
    <row r="125" spans="2:11" s="8" customFormat="1" ht="16.5" thickBot="1" x14ac:dyDescent="0.3">
      <c r="B125" s="32"/>
      <c r="C125" s="33"/>
      <c r="D125" s="40" t="s">
        <v>198</v>
      </c>
      <c r="E125" s="41">
        <f>SUM(E115:E124)</f>
        <v>317639.99999999994</v>
      </c>
      <c r="F125" s="41">
        <f>SUM(F115:F124)</f>
        <v>220094.853</v>
      </c>
      <c r="G125" s="41"/>
      <c r="H125" s="42"/>
      <c r="I125" s="89"/>
      <c r="J125" s="90"/>
      <c r="K125" s="91"/>
    </row>
    <row r="126" spans="2:11" s="8" customFormat="1" ht="15" x14ac:dyDescent="0.2">
      <c r="B126" s="32">
        <v>1</v>
      </c>
      <c r="C126" s="33" t="s">
        <v>169</v>
      </c>
      <c r="D126" s="33" t="s">
        <v>199</v>
      </c>
      <c r="E126" s="34">
        <v>76731.460000000006</v>
      </c>
      <c r="F126" s="35">
        <v>50031.59</v>
      </c>
      <c r="G126" s="35" t="s">
        <v>33</v>
      </c>
      <c r="H126" s="63" t="s">
        <v>12</v>
      </c>
      <c r="K126" s="92"/>
    </row>
    <row r="127" spans="2:11" s="8" customFormat="1" ht="15" x14ac:dyDescent="0.2">
      <c r="B127" s="32">
        <v>2</v>
      </c>
      <c r="C127" s="33"/>
      <c r="D127" s="33" t="s">
        <v>200</v>
      </c>
      <c r="E127" s="34"/>
      <c r="F127" s="35"/>
      <c r="G127" s="35" t="s">
        <v>33</v>
      </c>
      <c r="H127" s="63" t="s">
        <v>12</v>
      </c>
      <c r="K127" s="92"/>
    </row>
    <row r="128" spans="2:11" s="8" customFormat="1" ht="15" x14ac:dyDescent="0.2">
      <c r="B128" s="32">
        <v>3</v>
      </c>
      <c r="C128" s="33"/>
      <c r="D128" s="33" t="s">
        <v>201</v>
      </c>
      <c r="E128" s="34"/>
      <c r="F128" s="35"/>
      <c r="G128" s="35" t="s">
        <v>15</v>
      </c>
      <c r="H128" s="63" t="s">
        <v>12</v>
      </c>
      <c r="K128" s="92"/>
    </row>
    <row r="129" spans="2:11" s="8" customFormat="1" ht="15" x14ac:dyDescent="0.2">
      <c r="B129" s="32">
        <v>2</v>
      </c>
      <c r="C129" s="33"/>
      <c r="D129" s="33" t="s">
        <v>200</v>
      </c>
      <c r="E129" s="34"/>
      <c r="F129" s="35"/>
      <c r="G129" s="35" t="s">
        <v>33</v>
      </c>
      <c r="H129" s="63" t="s">
        <v>12</v>
      </c>
      <c r="K129" s="92"/>
    </row>
    <row r="130" spans="2:11" s="8" customFormat="1" ht="16.5" thickBot="1" x14ac:dyDescent="0.3">
      <c r="B130" s="96">
        <v>108</v>
      </c>
      <c r="C130" s="97"/>
      <c r="D130" s="97"/>
      <c r="E130" s="97"/>
      <c r="F130" s="97"/>
      <c r="G130" s="97"/>
      <c r="H130" s="98"/>
      <c r="K130" s="92"/>
    </row>
    <row r="131" spans="2:11" s="8" customFormat="1" x14ac:dyDescent="0.2">
      <c r="K131" s="92"/>
    </row>
    <row r="132" spans="2:11" s="8" customFormat="1" x14ac:dyDescent="0.2">
      <c r="K132" s="92"/>
    </row>
    <row r="133" spans="2:11" s="8" customFormat="1" x14ac:dyDescent="0.2">
      <c r="K133" s="92"/>
    </row>
    <row r="134" spans="2:11" s="8" customFormat="1" x14ac:dyDescent="0.2">
      <c r="K134" s="92"/>
    </row>
    <row r="135" spans="2:11" s="8" customFormat="1" x14ac:dyDescent="0.2">
      <c r="K135" s="92"/>
    </row>
    <row r="136" spans="2:11" s="8" customFormat="1" x14ac:dyDescent="0.2">
      <c r="K136" s="92"/>
    </row>
    <row r="137" spans="2:11" s="8" customFormat="1" x14ac:dyDescent="0.2">
      <c r="K137" s="92"/>
    </row>
    <row r="138" spans="2:11" s="8" customFormat="1" x14ac:dyDescent="0.2">
      <c r="K138" s="92"/>
    </row>
    <row r="139" spans="2:11" s="8" customFormat="1" x14ac:dyDescent="0.2">
      <c r="K139" s="92"/>
    </row>
    <row r="140" spans="2:11" s="8" customFormat="1" x14ac:dyDescent="0.2">
      <c r="K140" s="92"/>
    </row>
    <row r="141" spans="2:11" s="8" customFormat="1" x14ac:dyDescent="0.2">
      <c r="K141" s="92"/>
    </row>
    <row r="142" spans="2:11" s="8" customFormat="1" x14ac:dyDescent="0.2">
      <c r="K142" s="92"/>
    </row>
    <row r="143" spans="2:11" s="8" customFormat="1" x14ac:dyDescent="0.2">
      <c r="K143" s="92"/>
    </row>
    <row r="144" spans="2:11" s="8" customFormat="1" x14ac:dyDescent="0.2">
      <c r="K144" s="92"/>
    </row>
    <row r="145" spans="11:11" s="8" customFormat="1" x14ac:dyDescent="0.2">
      <c r="K145" s="92"/>
    </row>
    <row r="146" spans="11:11" s="8" customFormat="1" x14ac:dyDescent="0.2">
      <c r="K146" s="92"/>
    </row>
    <row r="147" spans="11:11" s="8" customFormat="1" x14ac:dyDescent="0.2">
      <c r="K147" s="92"/>
    </row>
    <row r="148" spans="11:11" s="8" customFormat="1" x14ac:dyDescent="0.2">
      <c r="K148" s="92"/>
    </row>
    <row r="149" spans="11:11" s="8" customFormat="1" x14ac:dyDescent="0.2">
      <c r="K149" s="92"/>
    </row>
    <row r="150" spans="11:11" s="8" customFormat="1" x14ac:dyDescent="0.2">
      <c r="K150" s="92"/>
    </row>
    <row r="151" spans="11:11" s="8" customFormat="1" x14ac:dyDescent="0.2">
      <c r="K151" s="92"/>
    </row>
    <row r="152" spans="11:11" s="8" customFormat="1" x14ac:dyDescent="0.2">
      <c r="K152" s="92"/>
    </row>
    <row r="153" spans="11:11" s="8" customFormat="1" x14ac:dyDescent="0.2">
      <c r="K153" s="92"/>
    </row>
    <row r="154" spans="11:11" s="8" customFormat="1" x14ac:dyDescent="0.2">
      <c r="K154" s="92"/>
    </row>
    <row r="155" spans="11:11" s="8" customFormat="1" x14ac:dyDescent="0.2">
      <c r="K155" s="92"/>
    </row>
    <row r="156" spans="11:11" s="8" customFormat="1" x14ac:dyDescent="0.2">
      <c r="K156" s="92"/>
    </row>
    <row r="157" spans="11:11" s="8" customFormat="1" x14ac:dyDescent="0.2">
      <c r="K157" s="92"/>
    </row>
    <row r="158" spans="11:11" s="8" customFormat="1" x14ac:dyDescent="0.2">
      <c r="K158" s="92"/>
    </row>
    <row r="159" spans="11:11" s="8" customFormat="1" x14ac:dyDescent="0.2">
      <c r="K159" s="92"/>
    </row>
    <row r="160" spans="11:11" s="8" customFormat="1" x14ac:dyDescent="0.2">
      <c r="K160" s="92"/>
    </row>
    <row r="161" spans="11:11" s="8" customFormat="1" x14ac:dyDescent="0.2">
      <c r="K161" s="92"/>
    </row>
    <row r="162" spans="11:11" s="8" customFormat="1" x14ac:dyDescent="0.2">
      <c r="K162" s="92"/>
    </row>
    <row r="163" spans="11:11" s="8" customFormat="1" x14ac:dyDescent="0.2">
      <c r="K163" s="92"/>
    </row>
    <row r="164" spans="11:11" s="8" customFormat="1" x14ac:dyDescent="0.2">
      <c r="K164" s="92"/>
    </row>
    <row r="165" spans="11:11" s="8" customFormat="1" x14ac:dyDescent="0.2">
      <c r="K165" s="92"/>
    </row>
    <row r="166" spans="11:11" s="8" customFormat="1" x14ac:dyDescent="0.2">
      <c r="K166" s="92"/>
    </row>
    <row r="167" spans="11:11" s="8" customFormat="1" x14ac:dyDescent="0.2">
      <c r="K167" s="92"/>
    </row>
    <row r="168" spans="11:11" s="8" customFormat="1" x14ac:dyDescent="0.2">
      <c r="K168" s="92"/>
    </row>
    <row r="169" spans="11:11" s="8" customFormat="1" x14ac:dyDescent="0.2">
      <c r="K169" s="92"/>
    </row>
    <row r="170" spans="11:11" s="8" customFormat="1" x14ac:dyDescent="0.2">
      <c r="K170" s="92"/>
    </row>
    <row r="171" spans="11:11" s="8" customFormat="1" x14ac:dyDescent="0.2">
      <c r="K171" s="92"/>
    </row>
    <row r="172" spans="11:11" s="8" customFormat="1" x14ac:dyDescent="0.2">
      <c r="K172" s="92"/>
    </row>
    <row r="173" spans="11:11" s="8" customFormat="1" x14ac:dyDescent="0.2">
      <c r="K173" s="92"/>
    </row>
    <row r="174" spans="11:11" s="8" customFormat="1" x14ac:dyDescent="0.2">
      <c r="K174" s="92"/>
    </row>
    <row r="175" spans="11:11" s="8" customFormat="1" x14ac:dyDescent="0.2">
      <c r="K175" s="92"/>
    </row>
    <row r="176" spans="11:11" s="8" customFormat="1" x14ac:dyDescent="0.2">
      <c r="K176" s="92"/>
    </row>
    <row r="177" spans="11:11" s="8" customFormat="1" x14ac:dyDescent="0.2">
      <c r="K177" s="92"/>
    </row>
    <row r="178" spans="11:11" s="8" customFormat="1" x14ac:dyDescent="0.2">
      <c r="K178" s="92"/>
    </row>
    <row r="179" spans="11:11" s="8" customFormat="1" x14ac:dyDescent="0.2">
      <c r="K179" s="92"/>
    </row>
    <row r="180" spans="11:11" s="8" customFormat="1" x14ac:dyDescent="0.2">
      <c r="K180" s="92"/>
    </row>
    <row r="181" spans="11:11" s="8" customFormat="1" x14ac:dyDescent="0.2">
      <c r="K181" s="92"/>
    </row>
    <row r="182" spans="11:11" s="8" customFormat="1" x14ac:dyDescent="0.2">
      <c r="K182" s="92"/>
    </row>
    <row r="183" spans="11:11" s="8" customFormat="1" x14ac:dyDescent="0.2">
      <c r="K183" s="92"/>
    </row>
    <row r="184" spans="11:11" s="8" customFormat="1" x14ac:dyDescent="0.2">
      <c r="K184" s="92"/>
    </row>
    <row r="185" spans="11:11" s="8" customFormat="1" x14ac:dyDescent="0.2">
      <c r="K185" s="92"/>
    </row>
    <row r="186" spans="11:11" s="8" customFormat="1" x14ac:dyDescent="0.2">
      <c r="K186" s="92"/>
    </row>
    <row r="187" spans="11:11" s="8" customFormat="1" x14ac:dyDescent="0.2">
      <c r="K187" s="92"/>
    </row>
    <row r="188" spans="11:11" s="8" customFormat="1" x14ac:dyDescent="0.2">
      <c r="K188" s="92"/>
    </row>
    <row r="189" spans="11:11" s="8" customFormat="1" x14ac:dyDescent="0.2">
      <c r="K189" s="92"/>
    </row>
    <row r="190" spans="11:11" s="8" customFormat="1" x14ac:dyDescent="0.2">
      <c r="K190" s="92"/>
    </row>
    <row r="191" spans="11:11" s="8" customFormat="1" x14ac:dyDescent="0.2">
      <c r="K191" s="92"/>
    </row>
    <row r="192" spans="11:11" s="8" customFormat="1" x14ac:dyDescent="0.2">
      <c r="K192" s="92"/>
    </row>
    <row r="193" spans="11:11" s="8" customFormat="1" x14ac:dyDescent="0.2">
      <c r="K193" s="92"/>
    </row>
    <row r="194" spans="11:11" s="8" customFormat="1" x14ac:dyDescent="0.2">
      <c r="K194" s="92"/>
    </row>
    <row r="195" spans="11:11" s="8" customFormat="1" x14ac:dyDescent="0.2">
      <c r="K195" s="92"/>
    </row>
    <row r="196" spans="11:11" s="8" customFormat="1" x14ac:dyDescent="0.2">
      <c r="K196" s="92"/>
    </row>
    <row r="197" spans="11:11" s="8" customFormat="1" x14ac:dyDescent="0.2">
      <c r="K197" s="92"/>
    </row>
    <row r="198" spans="11:11" s="8" customFormat="1" x14ac:dyDescent="0.2">
      <c r="K198" s="92"/>
    </row>
    <row r="199" spans="11:11" s="8" customFormat="1" x14ac:dyDescent="0.2">
      <c r="K199" s="92"/>
    </row>
    <row r="200" spans="11:11" s="8" customFormat="1" x14ac:dyDescent="0.2">
      <c r="K200" s="92"/>
    </row>
    <row r="201" spans="11:11" s="8" customFormat="1" x14ac:dyDescent="0.2">
      <c r="K201" s="92"/>
    </row>
    <row r="202" spans="11:11" s="8" customFormat="1" x14ac:dyDescent="0.2">
      <c r="K202" s="92"/>
    </row>
    <row r="203" spans="11:11" s="8" customFormat="1" x14ac:dyDescent="0.2">
      <c r="K203" s="92"/>
    </row>
    <row r="204" spans="11:11" s="8" customFormat="1" x14ac:dyDescent="0.2">
      <c r="K204" s="92"/>
    </row>
    <row r="205" spans="11:11" s="8" customFormat="1" x14ac:dyDescent="0.2">
      <c r="K205" s="92"/>
    </row>
    <row r="206" spans="11:11" s="8" customFormat="1" x14ac:dyDescent="0.2">
      <c r="K206" s="92"/>
    </row>
    <row r="207" spans="11:11" s="8" customFormat="1" x14ac:dyDescent="0.2">
      <c r="K207" s="92"/>
    </row>
    <row r="208" spans="11:11" s="8" customFormat="1" x14ac:dyDescent="0.2">
      <c r="K208" s="92"/>
    </row>
    <row r="209" spans="11:11" s="8" customFormat="1" x14ac:dyDescent="0.2">
      <c r="K209" s="92"/>
    </row>
    <row r="210" spans="11:11" s="8" customFormat="1" x14ac:dyDescent="0.2">
      <c r="K210" s="92"/>
    </row>
    <row r="211" spans="11:11" s="8" customFormat="1" x14ac:dyDescent="0.2">
      <c r="K211" s="92"/>
    </row>
    <row r="212" spans="11:11" s="8" customFormat="1" x14ac:dyDescent="0.2">
      <c r="K212" s="92"/>
    </row>
    <row r="213" spans="11:11" s="8" customFormat="1" x14ac:dyDescent="0.2">
      <c r="K213" s="92"/>
    </row>
    <row r="214" spans="11:11" s="8" customFormat="1" x14ac:dyDescent="0.2">
      <c r="K214" s="92"/>
    </row>
    <row r="215" spans="11:11" s="8" customFormat="1" x14ac:dyDescent="0.2">
      <c r="K215" s="92"/>
    </row>
    <row r="216" spans="11:11" s="8" customFormat="1" x14ac:dyDescent="0.2">
      <c r="K216" s="92"/>
    </row>
    <row r="217" spans="11:11" s="8" customFormat="1" x14ac:dyDescent="0.2">
      <c r="K217" s="92"/>
    </row>
    <row r="218" spans="11:11" s="8" customFormat="1" x14ac:dyDescent="0.2">
      <c r="K218" s="92"/>
    </row>
    <row r="219" spans="11:11" s="8" customFormat="1" x14ac:dyDescent="0.2">
      <c r="K219" s="92"/>
    </row>
    <row r="220" spans="11:11" s="8" customFormat="1" x14ac:dyDescent="0.2">
      <c r="K220" s="92"/>
    </row>
    <row r="221" spans="11:11" s="8" customFormat="1" x14ac:dyDescent="0.2">
      <c r="K221" s="92"/>
    </row>
    <row r="222" spans="11:11" s="8" customFormat="1" x14ac:dyDescent="0.2">
      <c r="K222" s="92"/>
    </row>
    <row r="223" spans="11:11" s="8" customFormat="1" x14ac:dyDescent="0.2">
      <c r="K223" s="92"/>
    </row>
    <row r="224" spans="11:11" s="8" customFormat="1" x14ac:dyDescent="0.2">
      <c r="K224" s="92"/>
    </row>
    <row r="225" spans="11:11" s="8" customFormat="1" x14ac:dyDescent="0.2">
      <c r="K225" s="92"/>
    </row>
    <row r="226" spans="11:11" s="8" customFormat="1" x14ac:dyDescent="0.2">
      <c r="K226" s="92"/>
    </row>
    <row r="227" spans="11:11" s="8" customFormat="1" x14ac:dyDescent="0.2">
      <c r="K227" s="92"/>
    </row>
    <row r="228" spans="11:11" s="8" customFormat="1" x14ac:dyDescent="0.2">
      <c r="K228" s="92"/>
    </row>
    <row r="229" spans="11:11" s="8" customFormat="1" x14ac:dyDescent="0.2">
      <c r="K229" s="92"/>
    </row>
    <row r="230" spans="11:11" s="8" customFormat="1" x14ac:dyDescent="0.2">
      <c r="K230" s="92"/>
    </row>
    <row r="231" spans="11:11" s="8" customFormat="1" x14ac:dyDescent="0.2">
      <c r="K231" s="92"/>
    </row>
    <row r="232" spans="11:11" s="8" customFormat="1" x14ac:dyDescent="0.2">
      <c r="K232" s="92"/>
    </row>
    <row r="233" spans="11:11" s="8" customFormat="1" x14ac:dyDescent="0.2">
      <c r="K233" s="92"/>
    </row>
    <row r="234" spans="11:11" s="8" customFormat="1" x14ac:dyDescent="0.2">
      <c r="K234" s="92"/>
    </row>
    <row r="235" spans="11:11" s="8" customFormat="1" x14ac:dyDescent="0.2">
      <c r="K235" s="92"/>
    </row>
    <row r="236" spans="11:11" s="8" customFormat="1" x14ac:dyDescent="0.2">
      <c r="K236" s="92"/>
    </row>
    <row r="237" spans="11:11" s="8" customFormat="1" x14ac:dyDescent="0.2">
      <c r="K237" s="92"/>
    </row>
    <row r="238" spans="11:11" s="8" customFormat="1" x14ac:dyDescent="0.2">
      <c r="K238" s="92"/>
    </row>
    <row r="239" spans="11:11" s="8" customFormat="1" x14ac:dyDescent="0.2">
      <c r="K239" s="92"/>
    </row>
    <row r="240" spans="11:11" s="8" customFormat="1" x14ac:dyDescent="0.2">
      <c r="K240" s="92"/>
    </row>
    <row r="241" spans="11:11" s="8" customFormat="1" x14ac:dyDescent="0.2">
      <c r="K241" s="92"/>
    </row>
    <row r="242" spans="11:11" s="8" customFormat="1" x14ac:dyDescent="0.2">
      <c r="K242" s="92"/>
    </row>
    <row r="243" spans="11:11" s="8" customFormat="1" x14ac:dyDescent="0.2">
      <c r="K243" s="92"/>
    </row>
    <row r="244" spans="11:11" s="8" customFormat="1" x14ac:dyDescent="0.2">
      <c r="K244" s="92"/>
    </row>
    <row r="245" spans="11:11" s="8" customFormat="1" x14ac:dyDescent="0.2">
      <c r="K245" s="92"/>
    </row>
    <row r="246" spans="11:11" s="8" customFormat="1" x14ac:dyDescent="0.2">
      <c r="K246" s="92"/>
    </row>
    <row r="247" spans="11:11" s="8" customFormat="1" x14ac:dyDescent="0.2">
      <c r="K247" s="92"/>
    </row>
    <row r="248" spans="11:11" s="8" customFormat="1" x14ac:dyDescent="0.2">
      <c r="K248" s="92"/>
    </row>
    <row r="249" spans="11:11" s="8" customFormat="1" x14ac:dyDescent="0.2">
      <c r="K249" s="92"/>
    </row>
    <row r="250" spans="11:11" s="8" customFormat="1" x14ac:dyDescent="0.2">
      <c r="K250" s="92"/>
    </row>
    <row r="251" spans="11:11" s="8" customFormat="1" x14ac:dyDescent="0.2">
      <c r="K251" s="92"/>
    </row>
    <row r="252" spans="11:11" s="8" customFormat="1" x14ac:dyDescent="0.2">
      <c r="K252" s="92"/>
    </row>
    <row r="253" spans="11:11" s="8" customFormat="1" x14ac:dyDescent="0.2">
      <c r="K253" s="92"/>
    </row>
    <row r="254" spans="11:11" s="8" customFormat="1" x14ac:dyDescent="0.2">
      <c r="K254" s="92"/>
    </row>
    <row r="255" spans="11:11" s="8" customFormat="1" x14ac:dyDescent="0.2">
      <c r="K255" s="92"/>
    </row>
    <row r="256" spans="11:11" s="8" customFormat="1" x14ac:dyDescent="0.2">
      <c r="K256" s="92"/>
    </row>
    <row r="257" spans="11:11" s="8" customFormat="1" x14ac:dyDescent="0.2">
      <c r="K257" s="92"/>
    </row>
    <row r="258" spans="11:11" s="8" customFormat="1" x14ac:dyDescent="0.2">
      <c r="K258" s="92"/>
    </row>
    <row r="259" spans="11:11" s="8" customFormat="1" x14ac:dyDescent="0.2">
      <c r="K259" s="92"/>
    </row>
    <row r="260" spans="11:11" s="8" customFormat="1" x14ac:dyDescent="0.2">
      <c r="K260" s="92"/>
    </row>
    <row r="261" spans="11:11" s="8" customFormat="1" x14ac:dyDescent="0.2">
      <c r="K261" s="92"/>
    </row>
    <row r="262" spans="11:11" s="8" customFormat="1" x14ac:dyDescent="0.2">
      <c r="K262" s="92"/>
    </row>
    <row r="263" spans="11:11" s="8" customFormat="1" x14ac:dyDescent="0.2">
      <c r="K263" s="92"/>
    </row>
    <row r="264" spans="11:11" s="8" customFormat="1" x14ac:dyDescent="0.2">
      <c r="K264" s="92"/>
    </row>
    <row r="265" spans="11:11" s="8" customFormat="1" x14ac:dyDescent="0.2">
      <c r="K265" s="92"/>
    </row>
    <row r="266" spans="11:11" s="8" customFormat="1" x14ac:dyDescent="0.2">
      <c r="K266" s="92"/>
    </row>
    <row r="267" spans="11:11" s="8" customFormat="1" x14ac:dyDescent="0.2">
      <c r="K267" s="92"/>
    </row>
    <row r="268" spans="11:11" s="8" customFormat="1" x14ac:dyDescent="0.2">
      <c r="K268" s="92"/>
    </row>
    <row r="269" spans="11:11" s="8" customFormat="1" x14ac:dyDescent="0.2">
      <c r="K269" s="92"/>
    </row>
    <row r="270" spans="11:11" s="8" customFormat="1" x14ac:dyDescent="0.2">
      <c r="K270" s="92"/>
    </row>
    <row r="271" spans="11:11" s="8" customFormat="1" x14ac:dyDescent="0.2">
      <c r="K271" s="92"/>
    </row>
    <row r="272" spans="11:11" s="8" customFormat="1" x14ac:dyDescent="0.2">
      <c r="K272" s="92"/>
    </row>
    <row r="273" spans="11:11" s="8" customFormat="1" x14ac:dyDescent="0.2">
      <c r="K273" s="92"/>
    </row>
    <row r="274" spans="11:11" s="8" customFormat="1" x14ac:dyDescent="0.2">
      <c r="K274" s="92"/>
    </row>
    <row r="275" spans="11:11" s="8" customFormat="1" x14ac:dyDescent="0.2">
      <c r="K275" s="92"/>
    </row>
    <row r="276" spans="11:11" s="8" customFormat="1" x14ac:dyDescent="0.2">
      <c r="K276" s="92"/>
    </row>
    <row r="277" spans="11:11" s="8" customFormat="1" x14ac:dyDescent="0.2">
      <c r="K277" s="92"/>
    </row>
    <row r="278" spans="11:11" s="8" customFormat="1" x14ac:dyDescent="0.2">
      <c r="K278" s="92"/>
    </row>
    <row r="279" spans="11:11" s="8" customFormat="1" x14ac:dyDescent="0.2">
      <c r="K279" s="92"/>
    </row>
    <row r="280" spans="11:11" s="8" customFormat="1" x14ac:dyDescent="0.2">
      <c r="K280" s="92"/>
    </row>
    <row r="281" spans="11:11" s="8" customFormat="1" x14ac:dyDescent="0.2">
      <c r="K281" s="92"/>
    </row>
    <row r="282" spans="11:11" s="8" customFormat="1" x14ac:dyDescent="0.2">
      <c r="K282" s="92"/>
    </row>
    <row r="283" spans="11:11" s="8" customFormat="1" x14ac:dyDescent="0.2">
      <c r="K283" s="92"/>
    </row>
    <row r="284" spans="11:11" s="8" customFormat="1" x14ac:dyDescent="0.2">
      <c r="K284" s="92"/>
    </row>
    <row r="285" spans="11:11" s="8" customFormat="1" x14ac:dyDescent="0.2">
      <c r="K285" s="92"/>
    </row>
    <row r="286" spans="11:11" s="8" customFormat="1" x14ac:dyDescent="0.2">
      <c r="K286" s="92"/>
    </row>
    <row r="287" spans="11:11" s="8" customFormat="1" x14ac:dyDescent="0.2">
      <c r="K287" s="92"/>
    </row>
    <row r="288" spans="11:11" s="8" customFormat="1" x14ac:dyDescent="0.2">
      <c r="K288" s="92"/>
    </row>
    <row r="289" spans="11:11" s="8" customFormat="1" x14ac:dyDescent="0.2">
      <c r="K289" s="92"/>
    </row>
    <row r="290" spans="11:11" s="8" customFormat="1" x14ac:dyDescent="0.2">
      <c r="K290" s="92"/>
    </row>
    <row r="291" spans="11:11" s="8" customFormat="1" x14ac:dyDescent="0.2">
      <c r="K291" s="92"/>
    </row>
    <row r="292" spans="11:11" s="8" customFormat="1" x14ac:dyDescent="0.2">
      <c r="K292" s="92"/>
    </row>
    <row r="293" spans="11:11" s="8" customFormat="1" x14ac:dyDescent="0.2">
      <c r="K293" s="92"/>
    </row>
    <row r="294" spans="11:11" s="8" customFormat="1" x14ac:dyDescent="0.2">
      <c r="K294" s="92"/>
    </row>
    <row r="295" spans="11:11" s="8" customFormat="1" x14ac:dyDescent="0.2">
      <c r="K295" s="92"/>
    </row>
    <row r="296" spans="11:11" s="8" customFormat="1" x14ac:dyDescent="0.2">
      <c r="K296" s="92"/>
    </row>
    <row r="297" spans="11:11" s="8" customFormat="1" x14ac:dyDescent="0.2">
      <c r="K297" s="92"/>
    </row>
    <row r="298" spans="11:11" s="8" customFormat="1" x14ac:dyDescent="0.2">
      <c r="K298" s="92"/>
    </row>
    <row r="299" spans="11:11" s="8" customFormat="1" x14ac:dyDescent="0.2">
      <c r="K299" s="92"/>
    </row>
    <row r="300" spans="11:11" s="8" customFormat="1" x14ac:dyDescent="0.2">
      <c r="K300" s="92"/>
    </row>
    <row r="301" spans="11:11" s="8" customFormat="1" x14ac:dyDescent="0.2">
      <c r="K301" s="92"/>
    </row>
    <row r="302" spans="11:11" s="8" customFormat="1" x14ac:dyDescent="0.2">
      <c r="K302" s="92"/>
    </row>
    <row r="303" spans="11:11" s="8" customFormat="1" x14ac:dyDescent="0.2">
      <c r="K303" s="92"/>
    </row>
    <row r="304" spans="11:11" s="8" customFormat="1" x14ac:dyDescent="0.2">
      <c r="K304" s="92"/>
    </row>
    <row r="305" spans="11:11" s="8" customFormat="1" x14ac:dyDescent="0.2">
      <c r="K305" s="92"/>
    </row>
    <row r="306" spans="11:11" s="8" customFormat="1" x14ac:dyDescent="0.2">
      <c r="K306" s="92"/>
    </row>
    <row r="307" spans="11:11" s="8" customFormat="1" x14ac:dyDescent="0.2">
      <c r="K307" s="92"/>
    </row>
    <row r="308" spans="11:11" s="8" customFormat="1" x14ac:dyDescent="0.2">
      <c r="K308" s="92"/>
    </row>
    <row r="309" spans="11:11" s="8" customFormat="1" x14ac:dyDescent="0.2">
      <c r="K309" s="92"/>
    </row>
    <row r="310" spans="11:11" s="8" customFormat="1" x14ac:dyDescent="0.2">
      <c r="K310" s="92"/>
    </row>
    <row r="311" spans="11:11" s="8" customFormat="1" x14ac:dyDescent="0.2">
      <c r="K311" s="92"/>
    </row>
    <row r="312" spans="11:11" s="8" customFormat="1" x14ac:dyDescent="0.2">
      <c r="K312" s="92"/>
    </row>
    <row r="313" spans="11:11" s="8" customFormat="1" x14ac:dyDescent="0.2">
      <c r="K313" s="92"/>
    </row>
    <row r="314" spans="11:11" s="8" customFormat="1" x14ac:dyDescent="0.2">
      <c r="K314" s="92"/>
    </row>
    <row r="315" spans="11:11" s="8" customFormat="1" x14ac:dyDescent="0.2">
      <c r="K315" s="92"/>
    </row>
    <row r="316" spans="11:11" s="8" customFormat="1" x14ac:dyDescent="0.2">
      <c r="K316" s="92"/>
    </row>
    <row r="317" spans="11:11" s="8" customFormat="1" x14ac:dyDescent="0.2">
      <c r="K317" s="92"/>
    </row>
    <row r="318" spans="11:11" s="8" customFormat="1" x14ac:dyDescent="0.2">
      <c r="K318" s="92"/>
    </row>
    <row r="319" spans="11:11" s="8" customFormat="1" x14ac:dyDescent="0.2">
      <c r="K319" s="92"/>
    </row>
    <row r="320" spans="11:11" s="8" customFormat="1" x14ac:dyDescent="0.2">
      <c r="K320" s="92"/>
    </row>
    <row r="321" spans="11:11" s="8" customFormat="1" x14ac:dyDescent="0.2">
      <c r="K321" s="92"/>
    </row>
    <row r="322" spans="11:11" s="8" customFormat="1" x14ac:dyDescent="0.2">
      <c r="K322" s="92"/>
    </row>
    <row r="323" spans="11:11" s="8" customFormat="1" x14ac:dyDescent="0.2">
      <c r="K323" s="92"/>
    </row>
    <row r="324" spans="11:11" s="8" customFormat="1" x14ac:dyDescent="0.2">
      <c r="K324" s="92"/>
    </row>
    <row r="325" spans="11:11" s="8" customFormat="1" x14ac:dyDescent="0.2">
      <c r="K325" s="92"/>
    </row>
    <row r="326" spans="11:11" s="8" customFormat="1" x14ac:dyDescent="0.2">
      <c r="K326" s="92"/>
    </row>
    <row r="327" spans="11:11" s="8" customFormat="1" x14ac:dyDescent="0.2">
      <c r="K327" s="92"/>
    </row>
    <row r="328" spans="11:11" s="8" customFormat="1" x14ac:dyDescent="0.2">
      <c r="K328" s="92"/>
    </row>
    <row r="329" spans="11:11" s="8" customFormat="1" x14ac:dyDescent="0.2">
      <c r="K329" s="92"/>
    </row>
    <row r="330" spans="11:11" s="8" customFormat="1" x14ac:dyDescent="0.2">
      <c r="K330" s="92"/>
    </row>
    <row r="331" spans="11:11" s="8" customFormat="1" x14ac:dyDescent="0.2">
      <c r="K331" s="92"/>
    </row>
    <row r="332" spans="11:11" s="8" customFormat="1" x14ac:dyDescent="0.2">
      <c r="K332" s="92"/>
    </row>
    <row r="333" spans="11:11" s="8" customFormat="1" x14ac:dyDescent="0.2">
      <c r="K333" s="92"/>
    </row>
    <row r="334" spans="11:11" s="8" customFormat="1" x14ac:dyDescent="0.2">
      <c r="K334" s="92"/>
    </row>
    <row r="335" spans="11:11" s="8" customFormat="1" x14ac:dyDescent="0.2">
      <c r="K335" s="92"/>
    </row>
    <row r="336" spans="11:11" s="8" customFormat="1" x14ac:dyDescent="0.2">
      <c r="K336" s="92"/>
    </row>
    <row r="337" spans="11:11" s="8" customFormat="1" x14ac:dyDescent="0.2">
      <c r="K337" s="92"/>
    </row>
    <row r="338" spans="11:11" s="8" customFormat="1" x14ac:dyDescent="0.2">
      <c r="K338" s="92"/>
    </row>
    <row r="339" spans="11:11" s="8" customFormat="1" x14ac:dyDescent="0.2">
      <c r="K339" s="92"/>
    </row>
    <row r="340" spans="11:11" s="8" customFormat="1" x14ac:dyDescent="0.2">
      <c r="K340" s="92"/>
    </row>
    <row r="341" spans="11:11" s="8" customFormat="1" x14ac:dyDescent="0.2">
      <c r="K341" s="92"/>
    </row>
    <row r="342" spans="11:11" s="8" customFormat="1" x14ac:dyDescent="0.2">
      <c r="K342" s="92"/>
    </row>
    <row r="343" spans="11:11" s="8" customFormat="1" x14ac:dyDescent="0.2">
      <c r="K343" s="92"/>
    </row>
    <row r="344" spans="11:11" s="8" customFormat="1" x14ac:dyDescent="0.2">
      <c r="K344" s="92"/>
    </row>
    <row r="345" spans="11:11" s="8" customFormat="1" x14ac:dyDescent="0.2">
      <c r="K345" s="92"/>
    </row>
    <row r="346" spans="11:11" s="8" customFormat="1" x14ac:dyDescent="0.2">
      <c r="K346" s="92"/>
    </row>
    <row r="347" spans="11:11" s="8" customFormat="1" x14ac:dyDescent="0.2">
      <c r="K347" s="92"/>
    </row>
    <row r="348" spans="11:11" s="8" customFormat="1" x14ac:dyDescent="0.2">
      <c r="K348" s="92"/>
    </row>
    <row r="349" spans="11:11" s="8" customFormat="1" x14ac:dyDescent="0.2">
      <c r="K349" s="92"/>
    </row>
    <row r="350" spans="11:11" s="8" customFormat="1" x14ac:dyDescent="0.2">
      <c r="K350" s="92"/>
    </row>
    <row r="351" spans="11:11" s="8" customFormat="1" x14ac:dyDescent="0.2">
      <c r="K351" s="92"/>
    </row>
    <row r="352" spans="11:11" s="8" customFormat="1" x14ac:dyDescent="0.2">
      <c r="K352" s="92"/>
    </row>
    <row r="353" spans="11:11" s="8" customFormat="1" x14ac:dyDescent="0.2">
      <c r="K353" s="92"/>
    </row>
    <row r="354" spans="11:11" s="8" customFormat="1" x14ac:dyDescent="0.2">
      <c r="K354" s="92"/>
    </row>
    <row r="355" spans="11:11" s="8" customFormat="1" x14ac:dyDescent="0.2">
      <c r="K355" s="92"/>
    </row>
    <row r="356" spans="11:11" s="8" customFormat="1" x14ac:dyDescent="0.2">
      <c r="K356" s="92"/>
    </row>
    <row r="357" spans="11:11" s="8" customFormat="1" x14ac:dyDescent="0.2">
      <c r="K357" s="92"/>
    </row>
    <row r="358" spans="11:11" s="8" customFormat="1" x14ac:dyDescent="0.2">
      <c r="K358" s="92"/>
    </row>
    <row r="359" spans="11:11" s="8" customFormat="1" x14ac:dyDescent="0.2">
      <c r="K359" s="92"/>
    </row>
    <row r="360" spans="11:11" s="8" customFormat="1" x14ac:dyDescent="0.2">
      <c r="K360" s="92"/>
    </row>
    <row r="361" spans="11:11" s="8" customFormat="1" x14ac:dyDescent="0.2">
      <c r="K361" s="92"/>
    </row>
    <row r="362" spans="11:11" s="8" customFormat="1" x14ac:dyDescent="0.2">
      <c r="K362" s="92"/>
    </row>
    <row r="363" spans="11:11" s="8" customFormat="1" x14ac:dyDescent="0.2">
      <c r="K363" s="92"/>
    </row>
    <row r="364" spans="11:11" s="8" customFormat="1" x14ac:dyDescent="0.2">
      <c r="K364" s="92"/>
    </row>
    <row r="365" spans="11:11" s="8" customFormat="1" x14ac:dyDescent="0.2">
      <c r="K365" s="92"/>
    </row>
    <row r="366" spans="11:11" s="8" customFormat="1" x14ac:dyDescent="0.2">
      <c r="K366" s="92"/>
    </row>
    <row r="367" spans="11:11" s="8" customFormat="1" x14ac:dyDescent="0.2">
      <c r="K367" s="92"/>
    </row>
    <row r="368" spans="11:11" s="8" customFormat="1" x14ac:dyDescent="0.2">
      <c r="K368" s="92"/>
    </row>
    <row r="369" spans="11:11" s="8" customFormat="1" x14ac:dyDescent="0.2">
      <c r="K369" s="92"/>
    </row>
    <row r="370" spans="11:11" s="8" customFormat="1" x14ac:dyDescent="0.2">
      <c r="K370" s="92"/>
    </row>
    <row r="371" spans="11:11" s="8" customFormat="1" x14ac:dyDescent="0.2">
      <c r="K371" s="92"/>
    </row>
    <row r="372" spans="11:11" s="8" customFormat="1" x14ac:dyDescent="0.2">
      <c r="K372" s="92"/>
    </row>
    <row r="373" spans="11:11" s="8" customFormat="1" x14ac:dyDescent="0.2">
      <c r="K373" s="92"/>
    </row>
    <row r="374" spans="11:11" s="8" customFormat="1" x14ac:dyDescent="0.2">
      <c r="K374" s="92"/>
    </row>
    <row r="375" spans="11:11" s="8" customFormat="1" x14ac:dyDescent="0.2">
      <c r="K375" s="92"/>
    </row>
    <row r="376" spans="11:11" s="8" customFormat="1" x14ac:dyDescent="0.2">
      <c r="K376" s="92"/>
    </row>
    <row r="377" spans="11:11" s="8" customFormat="1" x14ac:dyDescent="0.2">
      <c r="K377" s="92"/>
    </row>
    <row r="378" spans="11:11" s="8" customFormat="1" x14ac:dyDescent="0.2">
      <c r="K378" s="92"/>
    </row>
    <row r="379" spans="11:11" s="8" customFormat="1" x14ac:dyDescent="0.2">
      <c r="K379" s="92"/>
    </row>
    <row r="380" spans="11:11" s="8" customFormat="1" x14ac:dyDescent="0.2">
      <c r="K380" s="92"/>
    </row>
    <row r="381" spans="11:11" s="8" customFormat="1" x14ac:dyDescent="0.2">
      <c r="K381" s="92"/>
    </row>
    <row r="382" spans="11:11" s="8" customFormat="1" x14ac:dyDescent="0.2">
      <c r="K382" s="92"/>
    </row>
    <row r="383" spans="11:11" s="8" customFormat="1" x14ac:dyDescent="0.2">
      <c r="K383" s="92"/>
    </row>
    <row r="384" spans="11:11" s="8" customFormat="1" x14ac:dyDescent="0.2">
      <c r="K384" s="92"/>
    </row>
    <row r="385" spans="11:11" s="8" customFormat="1" x14ac:dyDescent="0.2">
      <c r="K385" s="92"/>
    </row>
    <row r="386" spans="11:11" s="8" customFormat="1" x14ac:dyDescent="0.2">
      <c r="K386" s="92"/>
    </row>
    <row r="387" spans="11:11" s="8" customFormat="1" x14ac:dyDescent="0.2">
      <c r="K387" s="92"/>
    </row>
    <row r="388" spans="11:11" s="8" customFormat="1" x14ac:dyDescent="0.2">
      <c r="K388" s="92"/>
    </row>
    <row r="389" spans="11:11" s="8" customFormat="1" x14ac:dyDescent="0.2">
      <c r="K389" s="92"/>
    </row>
    <row r="390" spans="11:11" s="8" customFormat="1" x14ac:dyDescent="0.2">
      <c r="K390" s="92"/>
    </row>
    <row r="391" spans="11:11" s="8" customFormat="1" x14ac:dyDescent="0.2">
      <c r="K391" s="92"/>
    </row>
    <row r="392" spans="11:11" s="8" customFormat="1" x14ac:dyDescent="0.2">
      <c r="K392" s="92"/>
    </row>
    <row r="393" spans="11:11" s="8" customFormat="1" x14ac:dyDescent="0.2">
      <c r="K393" s="92"/>
    </row>
    <row r="394" spans="11:11" s="8" customFormat="1" x14ac:dyDescent="0.2">
      <c r="K394" s="92"/>
    </row>
    <row r="395" spans="11:11" s="8" customFormat="1" x14ac:dyDescent="0.2">
      <c r="K395" s="92"/>
    </row>
    <row r="396" spans="11:11" s="8" customFormat="1" x14ac:dyDescent="0.2">
      <c r="K396" s="92"/>
    </row>
    <row r="397" spans="11:11" s="8" customFormat="1" x14ac:dyDescent="0.2">
      <c r="K397" s="92"/>
    </row>
    <row r="398" spans="11:11" s="8" customFormat="1" x14ac:dyDescent="0.2">
      <c r="K398" s="92"/>
    </row>
    <row r="399" spans="11:11" s="8" customFormat="1" x14ac:dyDescent="0.2">
      <c r="K399" s="92"/>
    </row>
    <row r="400" spans="11:11" s="8" customFormat="1" x14ac:dyDescent="0.2">
      <c r="K400" s="92"/>
    </row>
    <row r="401" spans="11:11" s="8" customFormat="1" x14ac:dyDescent="0.2">
      <c r="K401" s="92"/>
    </row>
    <row r="402" spans="11:11" s="8" customFormat="1" x14ac:dyDescent="0.2">
      <c r="K402" s="92"/>
    </row>
    <row r="403" spans="11:11" s="8" customFormat="1" x14ac:dyDescent="0.2">
      <c r="K403" s="92"/>
    </row>
    <row r="404" spans="11:11" s="8" customFormat="1" x14ac:dyDescent="0.2">
      <c r="K404" s="92"/>
    </row>
    <row r="405" spans="11:11" s="8" customFormat="1" x14ac:dyDescent="0.2">
      <c r="K405" s="92"/>
    </row>
    <row r="406" spans="11:11" s="8" customFormat="1" x14ac:dyDescent="0.2">
      <c r="K406" s="92"/>
    </row>
    <row r="407" spans="11:11" s="8" customFormat="1" x14ac:dyDescent="0.2">
      <c r="K407" s="92"/>
    </row>
    <row r="408" spans="11:11" s="8" customFormat="1" x14ac:dyDescent="0.2">
      <c r="K408" s="92"/>
    </row>
    <row r="409" spans="11:11" s="8" customFormat="1" x14ac:dyDescent="0.2">
      <c r="K409" s="92"/>
    </row>
    <row r="410" spans="11:11" s="8" customFormat="1" x14ac:dyDescent="0.2">
      <c r="K410" s="92"/>
    </row>
    <row r="411" spans="11:11" s="8" customFormat="1" x14ac:dyDescent="0.2">
      <c r="K411" s="92"/>
    </row>
    <row r="412" spans="11:11" s="8" customFormat="1" x14ac:dyDescent="0.2">
      <c r="K412" s="92"/>
    </row>
    <row r="413" spans="11:11" s="8" customFormat="1" x14ac:dyDescent="0.2">
      <c r="K413" s="92"/>
    </row>
    <row r="414" spans="11:11" s="8" customFormat="1" x14ac:dyDescent="0.2">
      <c r="K414" s="92"/>
    </row>
    <row r="415" spans="11:11" s="8" customFormat="1" x14ac:dyDescent="0.2">
      <c r="K415" s="92"/>
    </row>
    <row r="416" spans="11:11" s="8" customFormat="1" x14ac:dyDescent="0.2">
      <c r="K416" s="92"/>
    </row>
    <row r="417" spans="11:11" s="8" customFormat="1" x14ac:dyDescent="0.2">
      <c r="K417" s="92"/>
    </row>
    <row r="418" spans="11:11" s="8" customFormat="1" x14ac:dyDescent="0.2">
      <c r="K418" s="92"/>
    </row>
    <row r="419" spans="11:11" s="8" customFormat="1" x14ac:dyDescent="0.2">
      <c r="K419" s="92"/>
    </row>
    <row r="420" spans="11:11" s="8" customFormat="1" x14ac:dyDescent="0.2">
      <c r="K420" s="92"/>
    </row>
    <row r="421" spans="11:11" s="8" customFormat="1" x14ac:dyDescent="0.2">
      <c r="K421" s="92"/>
    </row>
    <row r="422" spans="11:11" s="8" customFormat="1" x14ac:dyDescent="0.2">
      <c r="K422" s="92"/>
    </row>
    <row r="423" spans="11:11" s="8" customFormat="1" x14ac:dyDescent="0.2">
      <c r="K423" s="92"/>
    </row>
    <row r="424" spans="11:11" s="8" customFormat="1" x14ac:dyDescent="0.2">
      <c r="K424" s="92"/>
    </row>
    <row r="425" spans="11:11" s="8" customFormat="1" x14ac:dyDescent="0.2">
      <c r="K425" s="92"/>
    </row>
    <row r="426" spans="11:11" s="8" customFormat="1" x14ac:dyDescent="0.2">
      <c r="K426" s="92"/>
    </row>
    <row r="427" spans="11:11" s="8" customFormat="1" x14ac:dyDescent="0.2">
      <c r="K427" s="92"/>
    </row>
    <row r="428" spans="11:11" s="8" customFormat="1" x14ac:dyDescent="0.2">
      <c r="K428" s="92"/>
    </row>
    <row r="429" spans="11:11" s="8" customFormat="1" x14ac:dyDescent="0.2">
      <c r="K429" s="92"/>
    </row>
    <row r="430" spans="11:11" s="8" customFormat="1" x14ac:dyDescent="0.2">
      <c r="K430" s="92"/>
    </row>
    <row r="431" spans="11:11" s="8" customFormat="1" x14ac:dyDescent="0.2">
      <c r="K431" s="92"/>
    </row>
    <row r="432" spans="11:11" s="8" customFormat="1" x14ac:dyDescent="0.2">
      <c r="K432" s="92"/>
    </row>
    <row r="433" spans="11:11" s="8" customFormat="1" x14ac:dyDescent="0.2">
      <c r="K433" s="92"/>
    </row>
    <row r="434" spans="11:11" s="8" customFormat="1" x14ac:dyDescent="0.2">
      <c r="K434" s="92"/>
    </row>
    <row r="435" spans="11:11" s="8" customFormat="1" x14ac:dyDescent="0.2">
      <c r="K435" s="92"/>
    </row>
    <row r="436" spans="11:11" s="8" customFormat="1" x14ac:dyDescent="0.2">
      <c r="K436" s="92"/>
    </row>
    <row r="437" spans="11:11" s="8" customFormat="1" x14ac:dyDescent="0.2">
      <c r="K437" s="92"/>
    </row>
    <row r="438" spans="11:11" s="8" customFormat="1" x14ac:dyDescent="0.2">
      <c r="K438" s="92"/>
    </row>
    <row r="439" spans="11:11" s="8" customFormat="1" x14ac:dyDescent="0.2">
      <c r="K439" s="92"/>
    </row>
    <row r="440" spans="11:11" s="8" customFormat="1" x14ac:dyDescent="0.2">
      <c r="K440" s="92"/>
    </row>
    <row r="441" spans="11:11" s="8" customFormat="1" x14ac:dyDescent="0.2">
      <c r="K441" s="92"/>
    </row>
    <row r="442" spans="11:11" s="8" customFormat="1" x14ac:dyDescent="0.2">
      <c r="K442" s="92"/>
    </row>
    <row r="443" spans="11:11" s="8" customFormat="1" x14ac:dyDescent="0.2">
      <c r="K443" s="92"/>
    </row>
    <row r="444" spans="11:11" s="8" customFormat="1" x14ac:dyDescent="0.2">
      <c r="K444" s="92"/>
    </row>
    <row r="445" spans="11:11" s="8" customFormat="1" x14ac:dyDescent="0.2">
      <c r="K445" s="92"/>
    </row>
    <row r="446" spans="11:11" s="8" customFormat="1" x14ac:dyDescent="0.2">
      <c r="K446" s="92"/>
    </row>
    <row r="447" spans="11:11" s="8" customFormat="1" x14ac:dyDescent="0.2">
      <c r="K447" s="92"/>
    </row>
    <row r="448" spans="11:11" s="8" customFormat="1" x14ac:dyDescent="0.2">
      <c r="K448" s="92"/>
    </row>
    <row r="449" spans="11:11" s="8" customFormat="1" x14ac:dyDescent="0.2">
      <c r="K449" s="92"/>
    </row>
    <row r="450" spans="11:11" s="8" customFormat="1" x14ac:dyDescent="0.2">
      <c r="K450" s="92"/>
    </row>
    <row r="451" spans="11:11" s="8" customFormat="1" x14ac:dyDescent="0.2">
      <c r="K451" s="92"/>
    </row>
    <row r="452" spans="11:11" s="8" customFormat="1" x14ac:dyDescent="0.2">
      <c r="K452" s="92"/>
    </row>
    <row r="453" spans="11:11" s="8" customFormat="1" x14ac:dyDescent="0.2">
      <c r="K453" s="92"/>
    </row>
    <row r="454" spans="11:11" s="8" customFormat="1" x14ac:dyDescent="0.2">
      <c r="K454" s="92"/>
    </row>
    <row r="455" spans="11:11" s="8" customFormat="1" x14ac:dyDescent="0.2">
      <c r="K455" s="92"/>
    </row>
    <row r="456" spans="11:11" s="8" customFormat="1" x14ac:dyDescent="0.2">
      <c r="K456" s="92"/>
    </row>
    <row r="457" spans="11:11" s="8" customFormat="1" x14ac:dyDescent="0.2">
      <c r="K457" s="92"/>
    </row>
    <row r="458" spans="11:11" s="8" customFormat="1" x14ac:dyDescent="0.2">
      <c r="K458" s="92"/>
    </row>
    <row r="459" spans="11:11" s="8" customFormat="1" x14ac:dyDescent="0.2">
      <c r="K459" s="92"/>
    </row>
    <row r="460" spans="11:11" s="8" customFormat="1" x14ac:dyDescent="0.2">
      <c r="K460" s="92"/>
    </row>
    <row r="461" spans="11:11" s="8" customFormat="1" x14ac:dyDescent="0.2">
      <c r="K461" s="92"/>
    </row>
    <row r="462" spans="11:11" s="8" customFormat="1" x14ac:dyDescent="0.2">
      <c r="K462" s="92"/>
    </row>
    <row r="463" spans="11:11" s="8" customFormat="1" x14ac:dyDescent="0.2">
      <c r="K463" s="92"/>
    </row>
    <row r="464" spans="11:11" s="8" customFormat="1" x14ac:dyDescent="0.2">
      <c r="K464" s="92"/>
    </row>
    <row r="465" spans="11:11" s="8" customFormat="1" x14ac:dyDescent="0.2">
      <c r="K465" s="92"/>
    </row>
    <row r="466" spans="11:11" s="8" customFormat="1" x14ac:dyDescent="0.2">
      <c r="K466" s="92"/>
    </row>
    <row r="467" spans="11:11" s="8" customFormat="1" x14ac:dyDescent="0.2">
      <c r="K467" s="92"/>
    </row>
    <row r="468" spans="11:11" s="8" customFormat="1" x14ac:dyDescent="0.2">
      <c r="K468" s="92"/>
    </row>
    <row r="469" spans="11:11" s="8" customFormat="1" x14ac:dyDescent="0.2">
      <c r="K469" s="92"/>
    </row>
    <row r="470" spans="11:11" s="8" customFormat="1" x14ac:dyDescent="0.2">
      <c r="K470" s="92"/>
    </row>
    <row r="471" spans="11:11" s="8" customFormat="1" x14ac:dyDescent="0.2">
      <c r="K471" s="92"/>
    </row>
    <row r="472" spans="11:11" s="8" customFormat="1" x14ac:dyDescent="0.2">
      <c r="K472" s="92"/>
    </row>
    <row r="473" spans="11:11" s="8" customFormat="1" x14ac:dyDescent="0.2">
      <c r="K473" s="92"/>
    </row>
    <row r="474" spans="11:11" s="8" customFormat="1" x14ac:dyDescent="0.2">
      <c r="K474" s="92"/>
    </row>
    <row r="475" spans="11:11" s="8" customFormat="1" x14ac:dyDescent="0.2">
      <c r="K475" s="92"/>
    </row>
    <row r="476" spans="11:11" s="8" customFormat="1" x14ac:dyDescent="0.2">
      <c r="K476" s="92"/>
    </row>
    <row r="477" spans="11:11" s="8" customFormat="1" x14ac:dyDescent="0.2">
      <c r="K477" s="92"/>
    </row>
    <row r="478" spans="11:11" s="8" customFormat="1" x14ac:dyDescent="0.2">
      <c r="K478" s="92"/>
    </row>
    <row r="479" spans="11:11" s="8" customFormat="1" x14ac:dyDescent="0.2">
      <c r="K479" s="92"/>
    </row>
    <row r="480" spans="11:11" s="8" customFormat="1" x14ac:dyDescent="0.2">
      <c r="K480" s="92"/>
    </row>
    <row r="481" spans="11:11" s="8" customFormat="1" x14ac:dyDescent="0.2">
      <c r="K481" s="92"/>
    </row>
    <row r="482" spans="11:11" s="8" customFormat="1" x14ac:dyDescent="0.2">
      <c r="K482" s="92"/>
    </row>
    <row r="483" spans="11:11" s="8" customFormat="1" x14ac:dyDescent="0.2">
      <c r="K483" s="92"/>
    </row>
    <row r="484" spans="11:11" s="8" customFormat="1" x14ac:dyDescent="0.2">
      <c r="K484" s="92"/>
    </row>
    <row r="485" spans="11:11" s="8" customFormat="1" x14ac:dyDescent="0.2">
      <c r="K485" s="92"/>
    </row>
    <row r="486" spans="11:11" s="8" customFormat="1" x14ac:dyDescent="0.2">
      <c r="K486" s="92"/>
    </row>
    <row r="487" spans="11:11" s="8" customFormat="1" x14ac:dyDescent="0.2">
      <c r="K487" s="92"/>
    </row>
    <row r="488" spans="11:11" s="8" customFormat="1" x14ac:dyDescent="0.2">
      <c r="K488" s="92"/>
    </row>
    <row r="489" spans="11:11" s="8" customFormat="1" x14ac:dyDescent="0.2">
      <c r="K489" s="92"/>
    </row>
    <row r="490" spans="11:11" s="8" customFormat="1" x14ac:dyDescent="0.2">
      <c r="K490" s="92"/>
    </row>
    <row r="491" spans="11:11" s="8" customFormat="1" x14ac:dyDescent="0.2">
      <c r="K491" s="92"/>
    </row>
    <row r="492" spans="11:11" s="8" customFormat="1" x14ac:dyDescent="0.2">
      <c r="K492" s="92"/>
    </row>
    <row r="493" spans="11:11" s="8" customFormat="1" x14ac:dyDescent="0.2">
      <c r="K493" s="92"/>
    </row>
    <row r="494" spans="11:11" s="8" customFormat="1" x14ac:dyDescent="0.2">
      <c r="K494" s="92"/>
    </row>
    <row r="495" spans="11:11" s="8" customFormat="1" x14ac:dyDescent="0.2">
      <c r="K495" s="92"/>
    </row>
    <row r="496" spans="11:11" s="8" customFormat="1" x14ac:dyDescent="0.2">
      <c r="K496" s="92"/>
    </row>
    <row r="497" spans="11:11" s="8" customFormat="1" x14ac:dyDescent="0.2">
      <c r="K497" s="92"/>
    </row>
    <row r="498" spans="11:11" s="8" customFormat="1" x14ac:dyDescent="0.2">
      <c r="K498" s="92"/>
    </row>
    <row r="499" spans="11:11" s="8" customFormat="1" x14ac:dyDescent="0.2">
      <c r="K499" s="92"/>
    </row>
    <row r="500" spans="11:11" s="8" customFormat="1" x14ac:dyDescent="0.2">
      <c r="K500" s="92"/>
    </row>
    <row r="501" spans="11:11" s="8" customFormat="1" x14ac:dyDescent="0.2">
      <c r="K501" s="92"/>
    </row>
    <row r="502" spans="11:11" s="8" customFormat="1" x14ac:dyDescent="0.2">
      <c r="K502" s="92"/>
    </row>
    <row r="503" spans="11:11" s="8" customFormat="1" x14ac:dyDescent="0.2">
      <c r="K503" s="92"/>
    </row>
    <row r="504" spans="11:11" s="8" customFormat="1" x14ac:dyDescent="0.2">
      <c r="K504" s="92"/>
    </row>
    <row r="505" spans="11:11" s="8" customFormat="1" x14ac:dyDescent="0.2">
      <c r="K505" s="92"/>
    </row>
    <row r="506" spans="11:11" s="8" customFormat="1" x14ac:dyDescent="0.2">
      <c r="K506" s="92"/>
    </row>
    <row r="507" spans="11:11" s="8" customFormat="1" x14ac:dyDescent="0.2">
      <c r="K507" s="92"/>
    </row>
    <row r="508" spans="11:11" s="8" customFormat="1" x14ac:dyDescent="0.2">
      <c r="K508" s="92"/>
    </row>
    <row r="509" spans="11:11" s="8" customFormat="1" x14ac:dyDescent="0.2">
      <c r="K509" s="92"/>
    </row>
    <row r="510" spans="11:11" s="8" customFormat="1" x14ac:dyDescent="0.2">
      <c r="K510" s="92"/>
    </row>
    <row r="511" spans="11:11" s="8" customFormat="1" x14ac:dyDescent="0.2">
      <c r="K511" s="92"/>
    </row>
    <row r="512" spans="11:11" s="8" customFormat="1" x14ac:dyDescent="0.2">
      <c r="K512" s="92"/>
    </row>
    <row r="513" spans="11:11" s="8" customFormat="1" x14ac:dyDescent="0.2">
      <c r="K513" s="92"/>
    </row>
    <row r="514" spans="11:11" s="8" customFormat="1" x14ac:dyDescent="0.2">
      <c r="K514" s="92"/>
    </row>
    <row r="515" spans="11:11" s="8" customFormat="1" x14ac:dyDescent="0.2">
      <c r="K515" s="92"/>
    </row>
    <row r="516" spans="11:11" s="8" customFormat="1" x14ac:dyDescent="0.2">
      <c r="K516" s="92"/>
    </row>
    <row r="517" spans="11:11" s="8" customFormat="1" x14ac:dyDescent="0.2">
      <c r="K517" s="92"/>
    </row>
    <row r="518" spans="11:11" s="8" customFormat="1" x14ac:dyDescent="0.2">
      <c r="K518" s="92"/>
    </row>
    <row r="519" spans="11:11" s="8" customFormat="1" x14ac:dyDescent="0.2">
      <c r="K519" s="92"/>
    </row>
    <row r="520" spans="11:11" s="8" customFormat="1" x14ac:dyDescent="0.2">
      <c r="K520" s="92"/>
    </row>
    <row r="521" spans="11:11" s="8" customFormat="1" x14ac:dyDescent="0.2">
      <c r="K521" s="92"/>
    </row>
    <row r="522" spans="11:11" s="8" customFormat="1" x14ac:dyDescent="0.2">
      <c r="K522" s="92"/>
    </row>
    <row r="523" spans="11:11" s="8" customFormat="1" x14ac:dyDescent="0.2">
      <c r="K523" s="92"/>
    </row>
    <row r="524" spans="11:11" s="8" customFormat="1" x14ac:dyDescent="0.2">
      <c r="K524" s="92"/>
    </row>
    <row r="525" spans="11:11" s="8" customFormat="1" x14ac:dyDescent="0.2">
      <c r="K525" s="92"/>
    </row>
    <row r="526" spans="11:11" s="8" customFormat="1" x14ac:dyDescent="0.2">
      <c r="K526" s="92"/>
    </row>
    <row r="527" spans="11:11" s="8" customFormat="1" x14ac:dyDescent="0.2">
      <c r="K527" s="92"/>
    </row>
    <row r="528" spans="11:11" s="8" customFormat="1" x14ac:dyDescent="0.2">
      <c r="K528" s="92"/>
    </row>
    <row r="529" spans="11:11" s="8" customFormat="1" x14ac:dyDescent="0.2">
      <c r="K529" s="92"/>
    </row>
    <row r="530" spans="11:11" s="8" customFormat="1" x14ac:dyDescent="0.2">
      <c r="K530" s="92"/>
    </row>
    <row r="531" spans="11:11" s="8" customFormat="1" x14ac:dyDescent="0.2">
      <c r="K531" s="92"/>
    </row>
    <row r="532" spans="11:11" s="8" customFormat="1" x14ac:dyDescent="0.2">
      <c r="K532" s="92"/>
    </row>
    <row r="533" spans="11:11" s="8" customFormat="1" x14ac:dyDescent="0.2">
      <c r="K533" s="92"/>
    </row>
    <row r="534" spans="11:11" s="8" customFormat="1" x14ac:dyDescent="0.2">
      <c r="K534" s="92"/>
    </row>
    <row r="535" spans="11:11" s="8" customFormat="1" x14ac:dyDescent="0.2">
      <c r="K535" s="92"/>
    </row>
    <row r="536" spans="11:11" s="8" customFormat="1" x14ac:dyDescent="0.2">
      <c r="K536" s="92"/>
    </row>
    <row r="537" spans="11:11" s="8" customFormat="1" x14ac:dyDescent="0.2">
      <c r="K537" s="92"/>
    </row>
    <row r="538" spans="11:11" s="8" customFormat="1" x14ac:dyDescent="0.2">
      <c r="K538" s="92"/>
    </row>
    <row r="539" spans="11:11" s="8" customFormat="1" x14ac:dyDescent="0.2">
      <c r="K539" s="92"/>
    </row>
    <row r="540" spans="11:11" s="8" customFormat="1" x14ac:dyDescent="0.2">
      <c r="K540" s="92"/>
    </row>
    <row r="541" spans="11:11" s="8" customFormat="1" x14ac:dyDescent="0.2">
      <c r="K541" s="92"/>
    </row>
    <row r="542" spans="11:11" s="8" customFormat="1" x14ac:dyDescent="0.2">
      <c r="K542" s="92"/>
    </row>
    <row r="543" spans="11:11" s="8" customFormat="1" x14ac:dyDescent="0.2">
      <c r="K543" s="92"/>
    </row>
    <row r="544" spans="11:11" s="8" customFormat="1" x14ac:dyDescent="0.2">
      <c r="K544" s="92"/>
    </row>
    <row r="545" spans="11:11" s="8" customFormat="1" x14ac:dyDescent="0.2">
      <c r="K545" s="92"/>
    </row>
    <row r="546" spans="11:11" s="8" customFormat="1" x14ac:dyDescent="0.2">
      <c r="K546" s="92"/>
    </row>
    <row r="547" spans="11:11" s="8" customFormat="1" x14ac:dyDescent="0.2">
      <c r="K547" s="92"/>
    </row>
    <row r="548" spans="11:11" s="8" customFormat="1" x14ac:dyDescent="0.2">
      <c r="K548" s="92"/>
    </row>
    <row r="549" spans="11:11" s="8" customFormat="1" x14ac:dyDescent="0.2">
      <c r="K549" s="92"/>
    </row>
    <row r="550" spans="11:11" s="8" customFormat="1" x14ac:dyDescent="0.2">
      <c r="K550" s="92"/>
    </row>
    <row r="551" spans="11:11" s="8" customFormat="1" x14ac:dyDescent="0.2">
      <c r="K551" s="92"/>
    </row>
    <row r="552" spans="11:11" s="8" customFormat="1" x14ac:dyDescent="0.2">
      <c r="K552" s="92"/>
    </row>
    <row r="553" spans="11:11" s="8" customFormat="1" x14ac:dyDescent="0.2">
      <c r="K553" s="92"/>
    </row>
    <row r="554" spans="11:11" s="8" customFormat="1" x14ac:dyDescent="0.2">
      <c r="K554" s="92"/>
    </row>
    <row r="555" spans="11:11" s="8" customFormat="1" x14ac:dyDescent="0.2">
      <c r="K555" s="92"/>
    </row>
    <row r="556" spans="11:11" s="8" customFormat="1" x14ac:dyDescent="0.2">
      <c r="K556" s="92"/>
    </row>
    <row r="557" spans="11:11" s="8" customFormat="1" x14ac:dyDescent="0.2">
      <c r="K557" s="92"/>
    </row>
    <row r="558" spans="11:11" s="8" customFormat="1" x14ac:dyDescent="0.2">
      <c r="K558" s="92"/>
    </row>
    <row r="559" spans="11:11" s="8" customFormat="1" x14ac:dyDescent="0.2">
      <c r="K559" s="92"/>
    </row>
    <row r="560" spans="11:11" s="8" customFormat="1" x14ac:dyDescent="0.2">
      <c r="K560" s="92"/>
    </row>
    <row r="561" spans="11:11" s="8" customFormat="1" x14ac:dyDescent="0.2">
      <c r="K561" s="92"/>
    </row>
    <row r="562" spans="11:11" s="8" customFormat="1" x14ac:dyDescent="0.2">
      <c r="K562" s="92"/>
    </row>
    <row r="563" spans="11:11" s="8" customFormat="1" x14ac:dyDescent="0.2">
      <c r="K563" s="92"/>
    </row>
    <row r="564" spans="11:11" s="8" customFormat="1" x14ac:dyDescent="0.2">
      <c r="K564" s="92"/>
    </row>
    <row r="565" spans="11:11" s="8" customFormat="1" x14ac:dyDescent="0.2">
      <c r="K565" s="92"/>
    </row>
    <row r="566" spans="11:11" s="8" customFormat="1" x14ac:dyDescent="0.2">
      <c r="K566" s="92"/>
    </row>
    <row r="567" spans="11:11" s="8" customFormat="1" x14ac:dyDescent="0.2">
      <c r="K567" s="92"/>
    </row>
    <row r="568" spans="11:11" s="8" customFormat="1" x14ac:dyDescent="0.2">
      <c r="K568" s="92"/>
    </row>
    <row r="569" spans="11:11" s="8" customFormat="1" x14ac:dyDescent="0.2">
      <c r="K569" s="92"/>
    </row>
    <row r="570" spans="11:11" s="8" customFormat="1" x14ac:dyDescent="0.2">
      <c r="K570" s="92"/>
    </row>
    <row r="571" spans="11:11" s="8" customFormat="1" x14ac:dyDescent="0.2">
      <c r="K571" s="92"/>
    </row>
    <row r="572" spans="11:11" s="8" customFormat="1" x14ac:dyDescent="0.2">
      <c r="K572" s="92"/>
    </row>
    <row r="573" spans="11:11" s="8" customFormat="1" x14ac:dyDescent="0.2">
      <c r="K573" s="92"/>
    </row>
    <row r="574" spans="11:11" s="8" customFormat="1" x14ac:dyDescent="0.2">
      <c r="K574" s="92"/>
    </row>
    <row r="575" spans="11:11" s="8" customFormat="1" x14ac:dyDescent="0.2">
      <c r="K575" s="92"/>
    </row>
    <row r="576" spans="11:11" s="8" customFormat="1" x14ac:dyDescent="0.2">
      <c r="K576" s="92"/>
    </row>
    <row r="577" spans="11:11" s="8" customFormat="1" x14ac:dyDescent="0.2">
      <c r="K577" s="92"/>
    </row>
    <row r="578" spans="11:11" s="8" customFormat="1" x14ac:dyDescent="0.2">
      <c r="K578" s="92"/>
    </row>
    <row r="579" spans="11:11" s="8" customFormat="1" x14ac:dyDescent="0.2">
      <c r="K579" s="92"/>
    </row>
    <row r="580" spans="11:11" s="8" customFormat="1" x14ac:dyDescent="0.2">
      <c r="K580" s="92"/>
    </row>
    <row r="581" spans="11:11" s="8" customFormat="1" x14ac:dyDescent="0.2">
      <c r="K581" s="92"/>
    </row>
    <row r="582" spans="11:11" s="8" customFormat="1" x14ac:dyDescent="0.2">
      <c r="K582" s="92"/>
    </row>
    <row r="583" spans="11:11" s="8" customFormat="1" x14ac:dyDescent="0.2">
      <c r="K583" s="92"/>
    </row>
    <row r="584" spans="11:11" s="8" customFormat="1" x14ac:dyDescent="0.2">
      <c r="K584" s="92"/>
    </row>
    <row r="585" spans="11:11" s="8" customFormat="1" x14ac:dyDescent="0.2">
      <c r="K585" s="92"/>
    </row>
    <row r="586" spans="11:11" s="8" customFormat="1" x14ac:dyDescent="0.2">
      <c r="K586" s="92"/>
    </row>
    <row r="587" spans="11:11" s="8" customFormat="1" x14ac:dyDescent="0.2">
      <c r="K587" s="92"/>
    </row>
    <row r="588" spans="11:11" s="8" customFormat="1" x14ac:dyDescent="0.2">
      <c r="K588" s="92"/>
    </row>
    <row r="589" spans="11:11" s="8" customFormat="1" x14ac:dyDescent="0.2">
      <c r="K589" s="92"/>
    </row>
    <row r="590" spans="11:11" s="8" customFormat="1" x14ac:dyDescent="0.2">
      <c r="K590" s="92"/>
    </row>
    <row r="591" spans="11:11" s="8" customFormat="1" x14ac:dyDescent="0.2">
      <c r="K591" s="92"/>
    </row>
    <row r="592" spans="11:11" s="8" customFormat="1" x14ac:dyDescent="0.2">
      <c r="K592" s="92"/>
    </row>
    <row r="593" spans="11:11" s="8" customFormat="1" x14ac:dyDescent="0.2">
      <c r="K593" s="92"/>
    </row>
    <row r="594" spans="11:11" s="8" customFormat="1" x14ac:dyDescent="0.2">
      <c r="K594" s="92"/>
    </row>
    <row r="595" spans="11:11" s="8" customFormat="1" x14ac:dyDescent="0.2">
      <c r="K595" s="92"/>
    </row>
    <row r="596" spans="11:11" s="8" customFormat="1" x14ac:dyDescent="0.2">
      <c r="K596" s="92"/>
    </row>
    <row r="597" spans="11:11" s="8" customFormat="1" x14ac:dyDescent="0.2">
      <c r="K597" s="92"/>
    </row>
    <row r="598" spans="11:11" s="8" customFormat="1" x14ac:dyDescent="0.2">
      <c r="K598" s="92"/>
    </row>
    <row r="599" spans="11:11" s="8" customFormat="1" x14ac:dyDescent="0.2">
      <c r="K599" s="92"/>
    </row>
    <row r="600" spans="11:11" s="8" customFormat="1" x14ac:dyDescent="0.2">
      <c r="K600" s="92"/>
    </row>
    <row r="601" spans="11:11" s="8" customFormat="1" x14ac:dyDescent="0.2">
      <c r="K601" s="92"/>
    </row>
    <row r="602" spans="11:11" s="8" customFormat="1" x14ac:dyDescent="0.2">
      <c r="K602" s="92"/>
    </row>
    <row r="603" spans="11:11" s="8" customFormat="1" x14ac:dyDescent="0.2">
      <c r="K603" s="92"/>
    </row>
    <row r="604" spans="11:11" s="8" customFormat="1" x14ac:dyDescent="0.2">
      <c r="K604" s="92"/>
    </row>
    <row r="605" spans="11:11" s="8" customFormat="1" x14ac:dyDescent="0.2">
      <c r="K605" s="92"/>
    </row>
    <row r="606" spans="11:11" s="8" customFormat="1" x14ac:dyDescent="0.2">
      <c r="K606" s="92"/>
    </row>
    <row r="607" spans="11:11" s="8" customFormat="1" x14ac:dyDescent="0.2">
      <c r="K607" s="92"/>
    </row>
    <row r="608" spans="11:11" s="8" customFormat="1" x14ac:dyDescent="0.2">
      <c r="K608" s="92"/>
    </row>
    <row r="609" spans="11:11" s="8" customFormat="1" x14ac:dyDescent="0.2">
      <c r="K609" s="92"/>
    </row>
    <row r="610" spans="11:11" s="8" customFormat="1" x14ac:dyDescent="0.2">
      <c r="K610" s="92"/>
    </row>
    <row r="611" spans="11:11" s="8" customFormat="1" x14ac:dyDescent="0.2">
      <c r="K611" s="92"/>
    </row>
    <row r="612" spans="11:11" s="8" customFormat="1" x14ac:dyDescent="0.2">
      <c r="K612" s="92"/>
    </row>
    <row r="613" spans="11:11" s="8" customFormat="1" x14ac:dyDescent="0.2">
      <c r="K613" s="92"/>
    </row>
    <row r="614" spans="11:11" s="8" customFormat="1" x14ac:dyDescent="0.2">
      <c r="K614" s="92"/>
    </row>
    <row r="615" spans="11:11" s="8" customFormat="1" x14ac:dyDescent="0.2">
      <c r="K615" s="92"/>
    </row>
    <row r="616" spans="11:11" s="8" customFormat="1" x14ac:dyDescent="0.2">
      <c r="K616" s="92"/>
    </row>
    <row r="617" spans="11:11" s="8" customFormat="1" x14ac:dyDescent="0.2">
      <c r="K617" s="92"/>
    </row>
    <row r="618" spans="11:11" s="8" customFormat="1" x14ac:dyDescent="0.2">
      <c r="K618" s="92"/>
    </row>
    <row r="619" spans="11:11" s="8" customFormat="1" x14ac:dyDescent="0.2">
      <c r="K619" s="92"/>
    </row>
    <row r="620" spans="11:11" s="8" customFormat="1" x14ac:dyDescent="0.2">
      <c r="K620" s="92"/>
    </row>
    <row r="621" spans="11:11" s="8" customFormat="1" x14ac:dyDescent="0.2">
      <c r="K621" s="92"/>
    </row>
    <row r="622" spans="11:11" s="8" customFormat="1" x14ac:dyDescent="0.2">
      <c r="K622" s="92"/>
    </row>
    <row r="623" spans="11:11" s="8" customFormat="1" x14ac:dyDescent="0.2">
      <c r="K623" s="92"/>
    </row>
    <row r="624" spans="11:11" s="8" customFormat="1" x14ac:dyDescent="0.2">
      <c r="K624" s="92"/>
    </row>
    <row r="625" spans="11:11" s="8" customFormat="1" x14ac:dyDescent="0.2">
      <c r="K625" s="92"/>
    </row>
    <row r="626" spans="11:11" s="8" customFormat="1" x14ac:dyDescent="0.2">
      <c r="K626" s="92"/>
    </row>
    <row r="627" spans="11:11" s="8" customFormat="1" x14ac:dyDescent="0.2">
      <c r="K627" s="92"/>
    </row>
    <row r="628" spans="11:11" s="8" customFormat="1" x14ac:dyDescent="0.2">
      <c r="K628" s="92"/>
    </row>
    <row r="629" spans="11:11" s="8" customFormat="1" x14ac:dyDescent="0.2">
      <c r="K629" s="92"/>
    </row>
    <row r="630" spans="11:11" s="8" customFormat="1" x14ac:dyDescent="0.2">
      <c r="K630" s="92"/>
    </row>
    <row r="631" spans="11:11" s="8" customFormat="1" x14ac:dyDescent="0.2">
      <c r="K631" s="92"/>
    </row>
  </sheetData>
  <mergeCells count="1">
    <mergeCell ref="D7:G7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2015</vt:lpstr>
      <vt:lpstr>'PLANTILLA 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Correa Gaytan Stephanie</dc:creator>
  <cp:lastModifiedBy>lvazquez</cp:lastModifiedBy>
  <dcterms:created xsi:type="dcterms:W3CDTF">2018-10-31T20:14:46Z</dcterms:created>
  <dcterms:modified xsi:type="dcterms:W3CDTF">2018-12-08T00:22:14Z</dcterms:modified>
</cp:coreProperties>
</file>