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ILEMON\CEVAC ARCHIVOS EN EXCEL 2do. TRIMESTRE -\"/>
    </mc:Choice>
  </mc:AlternateContent>
  <bookViews>
    <workbookView xWindow="720" yWindow="630" windowWidth="19635" windowHeight="744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I9" i="1" l="1"/>
  <c r="G9" i="1" l="1"/>
  <c r="G19" i="1" l="1"/>
  <c r="F19" i="1"/>
  <c r="E19" i="1"/>
  <c r="C19" i="1"/>
  <c r="K9" i="1"/>
  <c r="K19" i="1" s="1"/>
  <c r="I19" i="1"/>
  <c r="F9" i="1"/>
</calcChain>
</file>

<file path=xl/sharedStrings.xml><?xml version="1.0" encoding="utf-8"?>
<sst xmlns="http://schemas.openxmlformats.org/spreadsheetml/2006/main" count="23" uniqueCount="23">
  <si>
    <t>Estado Analítico del Ejercicio del Presupuesto de Egresos</t>
  </si>
  <si>
    <t>Clasificación Económica (por Tipo de Gasto)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</si>
  <si>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</si>
  <si>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</si>
  <si>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</si>
  <si>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</si>
  <si>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</si>
  <si>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</si>
  <si>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</si>
  <si>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</si>
  <si>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</si>
  <si>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</si>
  <si>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</si>
  <si>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</si>
  <si>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</si>
  <si>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</si>
  <si>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</si>
  <si>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</si>
  <si>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TRIBUNAL DE LO ADMINISTRATIVO DEL PODER JUDICIAL DEL ESTADO DE JALISCO</t>
  </si>
  <si>
    <t>Del 01 de Enero al 30 Junio del 2017</t>
  </si>
  <si>
    <t>PRE-7-2</t>
  </si>
  <si>
    <t>EAEP-7</t>
  </si>
  <si>
    <t>BC-7-1,4,5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</si>
</sst>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7"/>
      <color rgb="FFFFFFFF"/>
      <name val="Calibri Light"/>
      <family val="2"/>
    </font>
    <font>
      <sz val="7"/>
      <color theme="1"/>
      <name val="Calibri Light"/>
      <family val="2"/>
    </font>
    <font>
      <b/>
      <sz val="7"/>
      <color theme="1"/>
      <name val="Calibri Light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44C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1" fillId="2" borderId="1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3" borderId="12" xfId="0" applyFont="1" applyFill="1" applyBorder="1" applyAlignment="1">
      <alignment horizontal="justify" vertical="center" wrapText="1"/>
    </xf>
    <xf numFmtId="0" fontId="3" fillId="3" borderId="12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2" fillId="3" borderId="6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43" fontId="2" fillId="3" borderId="12" xfId="1" applyFont="1" applyFill="1" applyBorder="1" applyAlignment="1">
      <alignment horizontal="justify" vertical="center" wrapText="1"/>
    </xf>
    <xf numFmtId="43" fontId="2" fillId="3" borderId="12" xfId="0" applyNumberFormat="1" applyFont="1" applyFill="1" applyBorder="1" applyAlignment="1">
      <alignment horizontal="justify" vertical="center" wrapText="1"/>
    </xf>
    <xf numFmtId="43" fontId="3" fillId="3" borderId="11" xfId="0" applyNumberFormat="1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zoomScale="130" zoomScaleNormal="130" workbookViewId="0">
      <selection activeCell="J5" sqref="J1:J1048576"/>
    </sheetView>
  </sheetViews>
  <sheetFormatPr baseColWidth="10" defaultRowHeight="15" x14ac:dyDescent="0.25"/>
  <cols>
    <col min="2" max="2" width="18.5703125" customWidth="1"/>
    <col min="3" max="3" width="11.7109375" bestFit="1" customWidth="1"/>
    <col min="4" max="4" width="8.5703125" customWidth="1"/>
    <col min="6" max="7" width="11.7109375" bestFit="1" customWidth="1"/>
    <col min="8" max="8" width="7.5703125" customWidth="1"/>
    <col min="9" max="9" width="11.7109375" bestFit="1" customWidth="1"/>
    <col min="10" max="10" width="11.7109375" hidden="1" customWidth="1"/>
  </cols>
  <sheetData>
    <row r="1" spans="1:12" x14ac:dyDescent="0.25">
      <c r="A1" s="13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5"/>
      <c r="L1" t="s">
        <v>21</v>
      </c>
    </row>
    <row r="2" spans="1:12" x14ac:dyDescent="0.25">
      <c r="A2" s="16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2" x14ac:dyDescent="0.25">
      <c r="A3" s="16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8"/>
    </row>
    <row r="4" spans="1:12" ht="15.75" thickBot="1" x14ac:dyDescent="0.3">
      <c r="A4" s="19" t="s">
        <v>19</v>
      </c>
      <c r="B4" s="20"/>
      <c r="C4" s="20"/>
      <c r="D4" s="20"/>
      <c r="E4" s="20"/>
      <c r="F4" s="20"/>
      <c r="G4" s="20"/>
      <c r="H4" s="20"/>
      <c r="I4" s="20"/>
      <c r="J4" s="20"/>
      <c r="K4" s="21"/>
    </row>
    <row r="5" spans="1:12" ht="15.75" thickBot="1" x14ac:dyDescent="0.3">
      <c r="A5" s="13" t="s">
        <v>2</v>
      </c>
      <c r="B5" s="15"/>
      <c r="C5" s="24" t="s">
        <v>3</v>
      </c>
      <c r="D5" s="25"/>
      <c r="E5" s="25"/>
      <c r="F5" s="25"/>
      <c r="G5" s="25"/>
      <c r="H5" s="25"/>
      <c r="I5" s="26"/>
      <c r="J5" s="29"/>
      <c r="K5" s="27" t="s">
        <v>4</v>
      </c>
    </row>
    <row r="6" spans="1:12" ht="36.75" thickBot="1" x14ac:dyDescent="0.3">
      <c r="A6" s="16"/>
      <c r="B6" s="18"/>
      <c r="C6" s="1" t="s">
        <v>5</v>
      </c>
      <c r="D6" s="1"/>
      <c r="E6" s="1" t="s">
        <v>6</v>
      </c>
      <c r="F6" s="1" t="s">
        <v>7</v>
      </c>
      <c r="G6" s="1" t="s">
        <v>8</v>
      </c>
      <c r="H6" s="1"/>
      <c r="I6" s="1" t="s">
        <v>9</v>
      </c>
      <c r="J6" s="1"/>
      <c r="K6" s="28"/>
    </row>
    <row r="7" spans="1:12" ht="15.75" thickBot="1" x14ac:dyDescent="0.3">
      <c r="A7" s="22"/>
      <c r="B7" s="23"/>
      <c r="C7" s="1">
        <v>1</v>
      </c>
      <c r="D7" s="1"/>
      <c r="E7" s="1">
        <v>2</v>
      </c>
      <c r="F7" s="1" t="s">
        <v>10</v>
      </c>
      <c r="G7" s="1">
        <v>4</v>
      </c>
      <c r="H7" s="1"/>
      <c r="I7" s="1">
        <v>5</v>
      </c>
      <c r="J7" s="1"/>
      <c r="K7" s="1" t="s">
        <v>11</v>
      </c>
    </row>
    <row r="8" spans="1:12" x14ac:dyDescent="0.25">
      <c r="A8" s="2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2" x14ac:dyDescent="0.25">
      <c r="A9" s="2"/>
      <c r="B9" s="4" t="s">
        <v>12</v>
      </c>
      <c r="C9" s="10">
        <v>72684177</v>
      </c>
      <c r="D9" s="10" t="s">
        <v>20</v>
      </c>
      <c r="E9" s="3">
        <v>0</v>
      </c>
      <c r="F9" s="11">
        <f>C9+E9</f>
        <v>72684177</v>
      </c>
      <c r="G9" s="10">
        <f>59222871.88+1034446.16+3993144.32+138169.71</f>
        <v>64388632.07</v>
      </c>
      <c r="H9" s="10" t="s">
        <v>22</v>
      </c>
      <c r="I9" s="11">
        <f>59222871.88+1034446.16+3993144.32+138169.71</f>
        <v>64388632.07</v>
      </c>
      <c r="J9" s="11"/>
      <c r="K9" s="11">
        <f>F9-G9</f>
        <v>8295544.9299999997</v>
      </c>
    </row>
    <row r="10" spans="1:12" x14ac:dyDescent="0.2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2" x14ac:dyDescent="0.25">
      <c r="A11" s="5"/>
      <c r="B11" s="4" t="s">
        <v>13</v>
      </c>
      <c r="C11" s="3"/>
      <c r="D11" s="3"/>
      <c r="E11" s="3"/>
      <c r="F11" s="3"/>
      <c r="G11" s="3"/>
      <c r="H11" s="3"/>
      <c r="I11" s="3"/>
      <c r="J11" s="3"/>
      <c r="K11" s="3"/>
    </row>
    <row r="12" spans="1:12" x14ac:dyDescent="0.2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2" ht="27" x14ac:dyDescent="0.25">
      <c r="A13" s="2"/>
      <c r="B13" s="4" t="s">
        <v>14</v>
      </c>
      <c r="C13" s="3"/>
      <c r="D13" s="3"/>
      <c r="E13" s="3"/>
      <c r="F13" s="3"/>
      <c r="G13" s="3"/>
      <c r="H13" s="3"/>
      <c r="I13" s="3"/>
      <c r="J13" s="3"/>
      <c r="K13" s="3"/>
    </row>
    <row r="14" spans="1:12" x14ac:dyDescent="0.25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2" ht="18" x14ac:dyDescent="0.25">
      <c r="A15" s="2"/>
      <c r="B15" s="4" t="s">
        <v>15</v>
      </c>
      <c r="C15" s="3"/>
      <c r="D15" s="3"/>
      <c r="E15" s="3"/>
      <c r="F15" s="3"/>
      <c r="G15" s="3"/>
      <c r="H15" s="3"/>
      <c r="I15" s="3"/>
      <c r="J15" s="3"/>
      <c r="K15" s="3"/>
    </row>
    <row r="16" spans="1:12" x14ac:dyDescent="0.25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x14ac:dyDescent="0.25">
      <c r="A17" s="5"/>
      <c r="B17" s="4" t="s">
        <v>16</v>
      </c>
      <c r="C17" s="3"/>
      <c r="D17" s="3"/>
      <c r="E17" s="3"/>
      <c r="F17" s="3"/>
      <c r="G17" s="3"/>
      <c r="H17" s="3"/>
      <c r="I17" s="3"/>
      <c r="J17" s="3"/>
      <c r="K17" s="3"/>
    </row>
    <row r="18" spans="1:11" ht="15.75" thickBot="1" x14ac:dyDescent="0.3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15.75" thickBot="1" x14ac:dyDescent="0.3">
      <c r="A19" s="8"/>
      <c r="B19" s="9" t="s">
        <v>17</v>
      </c>
      <c r="C19" s="12">
        <f t="shared" ref="C19:K19" si="0">C9</f>
        <v>72684177</v>
      </c>
      <c r="D19" s="12"/>
      <c r="E19" s="9">
        <f t="shared" si="0"/>
        <v>0</v>
      </c>
      <c r="F19" s="12">
        <f t="shared" si="0"/>
        <v>72684177</v>
      </c>
      <c r="G19" s="12">
        <f t="shared" si="0"/>
        <v>64388632.07</v>
      </c>
      <c r="H19" s="12"/>
      <c r="I19" s="12">
        <f t="shared" si="0"/>
        <v>64388632.07</v>
      </c>
      <c r="J19" s="12"/>
      <c r="K19" s="12">
        <f t="shared" si="0"/>
        <v>8295544.9299999997</v>
      </c>
    </row>
  </sheetData>
  <mergeCells count="7">
    <mergeCell ref="A1:K1"/>
    <mergeCell ref="A2:K2"/>
    <mergeCell ref="A3:K3"/>
    <mergeCell ref="A4:K4"/>
    <mergeCell ref="A5:B7"/>
    <mergeCell ref="C5:I5"/>
    <mergeCell ref="K5:K6"/>
  </mergeCell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lvazquez</cp:lastModifiedBy>
  <cp:lastPrinted>2017-08-23T18:20:17Z</cp:lastPrinted>
  <dcterms:created xsi:type="dcterms:W3CDTF">2017-08-20T04:00:18Z</dcterms:created>
  <dcterms:modified xsi:type="dcterms:W3CDTF">2017-08-23T18:20:20Z</dcterms:modified>
</cp:coreProperties>
</file>